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E859D511-B088-4DDE-9AAA-26767002044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F302" i="9"/>
  <c r="H301" i="9"/>
  <c r="G301" i="9"/>
  <c r="F301" i="9"/>
  <c r="E301" i="9"/>
  <c r="B301" i="9" s="1"/>
  <c r="H300" i="9"/>
  <c r="G300" i="9"/>
  <c r="F300" i="9"/>
  <c r="H299" i="9"/>
  <c r="G299" i="9"/>
  <c r="F299" i="9"/>
  <c r="H298" i="9"/>
  <c r="E298" i="9" s="1"/>
  <c r="B298" i="9" s="1"/>
  <c r="G298" i="9"/>
  <c r="F298" i="9"/>
  <c r="H297" i="9"/>
  <c r="G297" i="9"/>
  <c r="F297" i="9"/>
  <c r="H296" i="9"/>
  <c r="G296" i="9"/>
  <c r="E296" i="9" s="1"/>
  <c r="B296" i="9" s="1"/>
  <c r="F296" i="9"/>
  <c r="H295" i="9"/>
  <c r="G295" i="9"/>
  <c r="F295" i="9"/>
  <c r="H294" i="9"/>
  <c r="E294" i="9" s="1"/>
  <c r="B294" i="9" s="1"/>
  <c r="G294" i="9"/>
  <c r="F294" i="9"/>
  <c r="H293" i="9"/>
  <c r="G293" i="9"/>
  <c r="F293" i="9"/>
  <c r="H292" i="9"/>
  <c r="G292" i="9"/>
  <c r="F292" i="9"/>
  <c r="H291" i="9"/>
  <c r="G291" i="9"/>
  <c r="F291" i="9"/>
  <c r="F290" i="9"/>
  <c r="F289" i="9"/>
  <c r="H288" i="9"/>
  <c r="G288" i="9"/>
  <c r="E288" i="9" s="1"/>
  <c r="F288" i="9"/>
  <c r="H287" i="9"/>
  <c r="G287" i="9"/>
  <c r="F287" i="9"/>
  <c r="H286" i="9"/>
  <c r="G286" i="9"/>
  <c r="F286" i="9"/>
  <c r="H285" i="9"/>
  <c r="G285" i="9"/>
  <c r="F285" i="9"/>
  <c r="F284" i="9"/>
  <c r="H283" i="9"/>
  <c r="G283" i="9"/>
  <c r="E283" i="9" s="1"/>
  <c r="B283" i="9" s="1"/>
  <c r="F283" i="9"/>
  <c r="H282" i="9"/>
  <c r="G282" i="9"/>
  <c r="E282" i="9" s="1"/>
  <c r="B282" i="9" s="1"/>
  <c r="F282" i="9"/>
  <c r="H281" i="9"/>
  <c r="G281" i="9"/>
  <c r="F281" i="9"/>
  <c r="E281" i="9"/>
  <c r="B281" i="9" s="1"/>
  <c r="F280" i="9"/>
  <c r="F279" i="9"/>
  <c r="F278" i="9"/>
  <c r="F276" i="9"/>
  <c r="L275" i="9"/>
  <c r="F275" i="9" s="1"/>
  <c r="H275" i="9"/>
  <c r="F274" i="9"/>
  <c r="I273" i="9"/>
  <c r="H273" i="9"/>
  <c r="F273" i="9"/>
  <c r="E272" i="9"/>
  <c r="M271" i="9"/>
  <c r="L271" i="9"/>
  <c r="F271" i="9"/>
  <c r="E271" i="9"/>
  <c r="B271" i="9" s="1"/>
  <c r="M270" i="9"/>
  <c r="L270" i="9"/>
  <c r="F270" i="9" s="1"/>
  <c r="B270" i="9" s="1"/>
  <c r="E270" i="9"/>
  <c r="M269" i="9"/>
  <c r="L269" i="9"/>
  <c r="E269" i="9"/>
  <c r="M268" i="9"/>
  <c r="F268" i="9" s="1"/>
  <c r="L268" i="9"/>
  <c r="E268" i="9"/>
  <c r="B268" i="9"/>
  <c r="M267" i="9"/>
  <c r="L267" i="9"/>
  <c r="F267" i="9"/>
  <c r="E267" i="9"/>
  <c r="B267" i="9" s="1"/>
  <c r="M266" i="9"/>
  <c r="L266" i="9"/>
  <c r="F266" i="9" s="1"/>
  <c r="B266" i="9" s="1"/>
  <c r="E266" i="9"/>
  <c r="M265" i="9"/>
  <c r="L265" i="9"/>
  <c r="E265" i="9"/>
  <c r="M264" i="9"/>
  <c r="F264" i="9" s="1"/>
  <c r="L264" i="9"/>
  <c r="E264" i="9"/>
  <c r="B264" i="9"/>
  <c r="M263" i="9"/>
  <c r="L263" i="9"/>
  <c r="F263" i="9"/>
  <c r="E263" i="9"/>
  <c r="B263" i="9" s="1"/>
  <c r="M262" i="9"/>
  <c r="L262" i="9"/>
  <c r="F262" i="9" s="1"/>
  <c r="B262" i="9" s="1"/>
  <c r="E262" i="9"/>
  <c r="M261" i="9"/>
  <c r="L261" i="9"/>
  <c r="E261" i="9"/>
  <c r="M260" i="9"/>
  <c r="F260" i="9" s="1"/>
  <c r="L260" i="9"/>
  <c r="E260" i="9"/>
  <c r="B260" i="9"/>
  <c r="M259" i="9"/>
  <c r="L259" i="9"/>
  <c r="F259" i="9"/>
  <c r="E259" i="9"/>
  <c r="B259" i="9" s="1"/>
  <c r="M258" i="9"/>
  <c r="L258" i="9"/>
  <c r="F258" i="9" s="1"/>
  <c r="B258" i="9" s="1"/>
  <c r="E258" i="9"/>
  <c r="M257" i="9"/>
  <c r="L257" i="9"/>
  <c r="E257" i="9"/>
  <c r="M256" i="9"/>
  <c r="F256" i="9" s="1"/>
  <c r="L256" i="9"/>
  <c r="E256" i="9"/>
  <c r="B256" i="9"/>
  <c r="M255" i="9"/>
  <c r="L255" i="9"/>
  <c r="F255" i="9"/>
  <c r="E255" i="9"/>
  <c r="B255" i="9" s="1"/>
  <c r="M254" i="9"/>
  <c r="L254" i="9"/>
  <c r="F254" i="9" s="1"/>
  <c r="B254" i="9" s="1"/>
  <c r="E254" i="9"/>
  <c r="M253" i="9"/>
  <c r="L253" i="9"/>
  <c r="E253" i="9"/>
  <c r="M252" i="9"/>
  <c r="F252" i="9" s="1"/>
  <c r="L252" i="9"/>
  <c r="E252" i="9"/>
  <c r="B252" i="9"/>
  <c r="M251" i="9"/>
  <c r="L251" i="9"/>
  <c r="F251" i="9"/>
  <c r="E251" i="9"/>
  <c r="B251" i="9" s="1"/>
  <c r="M250" i="9"/>
  <c r="L250" i="9"/>
  <c r="F250" i="9" s="1"/>
  <c r="B250" i="9" s="1"/>
  <c r="E250" i="9"/>
  <c r="M249" i="9"/>
  <c r="L249" i="9"/>
  <c r="F249" i="9" s="1"/>
  <c r="E249" i="9"/>
  <c r="B249" i="9"/>
  <c r="M248" i="9"/>
  <c r="F248" i="9" s="1"/>
  <c r="L248" i="9"/>
  <c r="E248" i="9"/>
  <c r="B248" i="9"/>
  <c r="M247" i="9"/>
  <c r="L247" i="9"/>
  <c r="F247" i="9"/>
  <c r="E247" i="9"/>
  <c r="B247" i="9" s="1"/>
  <c r="M246" i="9"/>
  <c r="L246" i="9"/>
  <c r="F246" i="9" s="1"/>
  <c r="B246" i="9" s="1"/>
  <c r="E246" i="9"/>
  <c r="M245" i="9"/>
  <c r="L245" i="9"/>
  <c r="F245" i="9" s="1"/>
  <c r="E245" i="9"/>
  <c r="B245" i="9"/>
  <c r="M244" i="9"/>
  <c r="F244" i="9" s="1"/>
  <c r="L244" i="9"/>
  <c r="E244" i="9"/>
  <c r="B244" i="9"/>
  <c r="M243" i="9"/>
  <c r="L243" i="9"/>
  <c r="F243" i="9"/>
  <c r="E243" i="9"/>
  <c r="B243" i="9" s="1"/>
  <c r="M242" i="9"/>
  <c r="L242" i="9"/>
  <c r="F242" i="9" s="1"/>
  <c r="B242" i="9" s="1"/>
  <c r="E242" i="9"/>
  <c r="M241" i="9"/>
  <c r="L241" i="9"/>
  <c r="F241" i="9" s="1"/>
  <c r="E241" i="9"/>
  <c r="B241" i="9"/>
  <c r="M240" i="9"/>
  <c r="F240" i="9" s="1"/>
  <c r="L240" i="9"/>
  <c r="E240" i="9"/>
  <c r="B240" i="9"/>
  <c r="M239" i="9"/>
  <c r="L239" i="9"/>
  <c r="F239" i="9"/>
  <c r="E239" i="9"/>
  <c r="B239" i="9" s="1"/>
  <c r="M238" i="9"/>
  <c r="L238" i="9"/>
  <c r="F238" i="9" s="1"/>
  <c r="B238" i="9" s="1"/>
  <c r="E238" i="9"/>
  <c r="M237" i="9"/>
  <c r="L237" i="9"/>
  <c r="F237" i="9" s="1"/>
  <c r="E237" i="9"/>
  <c r="B237" i="9"/>
  <c r="M236" i="9"/>
  <c r="F236" i="9" s="1"/>
  <c r="L236" i="9"/>
  <c r="E236" i="9"/>
  <c r="B236" i="9"/>
  <c r="M235" i="9"/>
  <c r="L235" i="9"/>
  <c r="F235" i="9"/>
  <c r="E235" i="9"/>
  <c r="B235" i="9" s="1"/>
  <c r="M234" i="9"/>
  <c r="L234" i="9"/>
  <c r="F234" i="9" s="1"/>
  <c r="B234" i="9" s="1"/>
  <c r="E234" i="9"/>
  <c r="M233" i="9"/>
  <c r="L233" i="9"/>
  <c r="F233" i="9" s="1"/>
  <c r="E233" i="9"/>
  <c r="B233" i="9"/>
  <c r="M232" i="9"/>
  <c r="L232" i="9"/>
  <c r="E232" i="9"/>
  <c r="M231" i="9"/>
  <c r="L231" i="9"/>
  <c r="F231" i="9"/>
  <c r="E231" i="9"/>
  <c r="B231" i="9" s="1"/>
  <c r="M230" i="9"/>
  <c r="L230" i="9"/>
  <c r="F230" i="9" s="1"/>
  <c r="B230" i="9" s="1"/>
  <c r="E230" i="9"/>
  <c r="M229" i="9"/>
  <c r="L229" i="9"/>
  <c r="F229" i="9" s="1"/>
  <c r="E229" i="9"/>
  <c r="B229" i="9"/>
  <c r="M228" i="9"/>
  <c r="L228" i="9"/>
  <c r="F228" i="9" s="1"/>
  <c r="E228" i="9"/>
  <c r="B228" i="9"/>
  <c r="M227" i="9"/>
  <c r="L227" i="9"/>
  <c r="F227" i="9"/>
  <c r="E227" i="9"/>
  <c r="B227" i="9" s="1"/>
  <c r="M226" i="9"/>
  <c r="L226" i="9"/>
  <c r="F226" i="9" s="1"/>
  <c r="B226" i="9" s="1"/>
  <c r="E226" i="9"/>
  <c r="M225" i="9"/>
  <c r="L225" i="9"/>
  <c r="F225" i="9" s="1"/>
  <c r="E225" i="9"/>
  <c r="B225" i="9"/>
  <c r="M224" i="9"/>
  <c r="L224" i="9"/>
  <c r="F224" i="9" s="1"/>
  <c r="E224" i="9"/>
  <c r="B224" i="9"/>
  <c r="M223" i="9"/>
  <c r="F223" i="9" s="1"/>
  <c r="L223" i="9"/>
  <c r="E223" i="9"/>
  <c r="M222" i="9"/>
  <c r="L222" i="9"/>
  <c r="F222" i="9" s="1"/>
  <c r="B222" i="9" s="1"/>
  <c r="E222" i="9"/>
  <c r="M221" i="9"/>
  <c r="L221" i="9"/>
  <c r="F221" i="9" s="1"/>
  <c r="B221" i="9" s="1"/>
  <c r="E221" i="9"/>
  <c r="M220" i="9"/>
  <c r="L220" i="9"/>
  <c r="F220" i="9" s="1"/>
  <c r="E220" i="9"/>
  <c r="B220" i="9"/>
  <c r="M219" i="9"/>
  <c r="F219" i="9" s="1"/>
  <c r="L219" i="9"/>
  <c r="E219" i="9"/>
  <c r="M218" i="9"/>
  <c r="L218" i="9"/>
  <c r="E218" i="9"/>
  <c r="M217" i="9"/>
  <c r="L217" i="9"/>
  <c r="E217" i="9"/>
  <c r="M216" i="9"/>
  <c r="L216" i="9"/>
  <c r="F216" i="9" s="1"/>
  <c r="E216" i="9"/>
  <c r="B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F98" i="9"/>
  <c r="B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G92" i="9"/>
  <c r="F92" i="9"/>
  <c r="H91" i="9"/>
  <c r="G91" i="9"/>
  <c r="F91" i="9"/>
  <c r="E91" i="9"/>
  <c r="B91" i="9" s="1"/>
  <c r="H90" i="9"/>
  <c r="G90" i="9"/>
  <c r="F90" i="9"/>
  <c r="H89" i="9"/>
  <c r="G89" i="9"/>
  <c r="F89" i="9"/>
  <c r="E89" i="9"/>
  <c r="B89" i="9" s="1"/>
  <c r="H88" i="9"/>
  <c r="E88" i="9" s="1"/>
  <c r="G88" i="9"/>
  <c r="F88" i="9"/>
  <c r="B88" i="9"/>
  <c r="H87" i="9"/>
  <c r="G87" i="9"/>
  <c r="F87" i="9"/>
  <c r="E87" i="9"/>
  <c r="B87" i="9" s="1"/>
  <c r="H86" i="9"/>
  <c r="G86" i="9"/>
  <c r="F86" i="9"/>
  <c r="H85" i="9"/>
  <c r="G85" i="9"/>
  <c r="F85" i="9"/>
  <c r="E85" i="9"/>
  <c r="B85" i="9" s="1"/>
  <c r="H84" i="9"/>
  <c r="E84" i="9" s="1"/>
  <c r="G84" i="9"/>
  <c r="F84" i="9"/>
  <c r="B84" i="9"/>
  <c r="H83" i="9"/>
  <c r="G83" i="9"/>
  <c r="F83" i="9"/>
  <c r="E83" i="9"/>
  <c r="B83" i="9" s="1"/>
  <c r="H82" i="9"/>
  <c r="G82" i="9"/>
  <c r="E82" i="9" s="1"/>
  <c r="F82" i="9"/>
  <c r="B82" i="9"/>
  <c r="H81" i="9"/>
  <c r="G81" i="9"/>
  <c r="F81" i="9"/>
  <c r="E81" i="9"/>
  <c r="B81" i="9" s="1"/>
  <c r="H80" i="9"/>
  <c r="E80" i="9" s="1"/>
  <c r="B80" i="9" s="1"/>
  <c r="G80" i="9"/>
  <c r="F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E47" i="9" s="1"/>
  <c r="B47" i="9" s="1"/>
  <c r="G47" i="9"/>
  <c r="F47" i="9"/>
  <c r="H46" i="9"/>
  <c r="E46" i="9" s="1"/>
  <c r="B46" i="9" s="1"/>
  <c r="G46" i="9"/>
  <c r="F46" i="9"/>
  <c r="H45" i="9"/>
  <c r="G45" i="9"/>
  <c r="F45" i="9"/>
  <c r="H44" i="9"/>
  <c r="G44" i="9"/>
  <c r="E44" i="9" s="1"/>
  <c r="B44" i="9" s="1"/>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s="1"/>
  <c r="H34" i="9"/>
  <c r="E34" i="9" s="1"/>
  <c r="B34" i="9" s="1"/>
  <c r="G34" i="9"/>
  <c r="F34" i="9"/>
  <c r="H33" i="9"/>
  <c r="G33" i="9"/>
  <c r="F33" i="9"/>
  <c r="H32" i="9"/>
  <c r="G32" i="9"/>
  <c r="F32" i="9"/>
  <c r="H31" i="9"/>
  <c r="G31" i="9"/>
  <c r="F31" i="9"/>
  <c r="E31" i="9"/>
  <c r="B31" i="9" s="1"/>
  <c r="H30" i="9"/>
  <c r="E30" i="9" s="1"/>
  <c r="B30" i="9" s="1"/>
  <c r="G30" i="9"/>
  <c r="F30" i="9"/>
  <c r="H29" i="9"/>
  <c r="G29" i="9"/>
  <c r="E29" i="9" s="1"/>
  <c r="B29" i="9" s="1"/>
  <c r="F29" i="9"/>
  <c r="H28" i="9"/>
  <c r="G28" i="9"/>
  <c r="E28" i="9" s="1"/>
  <c r="B28" i="9" s="1"/>
  <c r="F28" i="9"/>
  <c r="H27" i="9"/>
  <c r="G27" i="9"/>
  <c r="F27" i="9"/>
  <c r="H26" i="9"/>
  <c r="E26" i="9" s="1"/>
  <c r="B26" i="9" s="1"/>
  <c r="G26" i="9"/>
  <c r="F26" i="9"/>
  <c r="H25" i="9"/>
  <c r="G25" i="9"/>
  <c r="E25" i="9" s="1"/>
  <c r="B25" i="9" s="1"/>
  <c r="F25" i="9"/>
  <c r="H24" i="9"/>
  <c r="G24" i="9"/>
  <c r="E24" i="9" s="1"/>
  <c r="B24" i="9" s="1"/>
  <c r="F24" i="9"/>
  <c r="H23" i="9"/>
  <c r="E23" i="9" s="1"/>
  <c r="B23" i="9" s="1"/>
  <c r="G23" i="9"/>
  <c r="F23" i="9"/>
  <c r="H22" i="9"/>
  <c r="E22" i="9" s="1"/>
  <c r="B22" i="9" s="1"/>
  <c r="G22" i="9"/>
  <c r="F22" i="9"/>
  <c r="F21" i="9"/>
  <c r="F4" i="9"/>
  <c r="O3" i="9"/>
  <c r="G275" i="9" s="1"/>
  <c r="I3" i="9"/>
  <c r="H3" i="9"/>
  <c r="G3" i="9"/>
  <c r="D101" i="8"/>
  <c r="D95" i="8"/>
  <c r="D90" i="8"/>
  <c r="D85" i="8"/>
  <c r="D80" i="8"/>
  <c r="D75" i="8"/>
  <c r="D70" i="8"/>
  <c r="D65" i="8"/>
  <c r="D60" i="8"/>
  <c r="D55" i="8"/>
  <c r="D49" i="8" s="1"/>
  <c r="D50" i="8"/>
  <c r="D44" i="8"/>
  <c r="D43" i="8" s="1"/>
  <c r="D36" i="8"/>
  <c r="D26" i="8"/>
  <c r="D24" i="8" s="1"/>
  <c r="D18" i="8"/>
  <c r="D8" i="8"/>
  <c r="D6" i="8" s="1"/>
  <c r="C1481" i="1" s="1"/>
  <c r="H1481"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s="1"/>
  <c r="E78" i="5"/>
  <c r="F77" i="5"/>
  <c r="F76" i="5"/>
  <c r="F75" i="5"/>
  <c r="F74" i="5"/>
  <c r="F73" i="5"/>
  <c r="F72" i="5"/>
  <c r="F71" i="5"/>
  <c r="E70" i="5"/>
  <c r="E69" i="5" s="1"/>
  <c r="E68"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E6"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418" i="4"/>
  <c r="D413" i="1" s="1"/>
  <c r="H413" i="1" s="1"/>
  <c r="D418" i="4"/>
  <c r="F417" i="4"/>
  <c r="E417" i="4"/>
  <c r="D417" i="4"/>
  <c r="D644" i="4" s="1"/>
  <c r="F644" i="4" s="1"/>
  <c r="E416" i="4"/>
  <c r="E643" i="4" s="1"/>
  <c r="D637" i="1" s="1"/>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D363" i="4"/>
  <c r="F363" i="4" s="1"/>
  <c r="F362" i="4"/>
  <c r="F361" i="4"/>
  <c r="F360" i="4"/>
  <c r="F359" i="4"/>
  <c r="F358" i="4"/>
  <c r="F357" i="4"/>
  <c r="F356" i="4"/>
  <c r="E356" i="4"/>
  <c r="E351" i="4" s="1"/>
  <c r="E350"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E299" i="4" s="1"/>
  <c r="E298" i="4" s="1"/>
  <c r="E407"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D50"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G25" i="3"/>
  <c r="B25" i="3"/>
  <c r="I24" i="3"/>
  <c r="H24" i="3"/>
  <c r="G24" i="3"/>
  <c r="B24" i="3"/>
  <c r="I23" i="3"/>
  <c r="H23" i="3"/>
  <c r="G23" i="3"/>
  <c r="B23" i="3"/>
  <c r="G22" i="3"/>
  <c r="B22" i="3"/>
  <c r="I21" i="3"/>
  <c r="G21" i="3"/>
  <c r="B21" i="3"/>
  <c r="I20" i="3"/>
  <c r="G20" i="3"/>
  <c r="B20" i="3"/>
  <c r="G19" i="3"/>
  <c r="B19" i="3"/>
  <c r="G18" i="3"/>
  <c r="B18" i="3"/>
  <c r="G17" i="3"/>
  <c r="B17" i="3"/>
  <c r="G16" i="3"/>
  <c r="B16" i="3"/>
  <c r="H10" i="3" a="1"/>
  <c r="H10" i="3" s="1"/>
  <c r="L3" i="9" s="1"/>
  <c r="H1580" i="1"/>
  <c r="G1580" i="1"/>
  <c r="C1580" i="1"/>
  <c r="H1579" i="1"/>
  <c r="G1579" i="1"/>
  <c r="C1579" i="1"/>
  <c r="C1578" i="1"/>
  <c r="C1577" i="1"/>
  <c r="H1577" i="1" s="1"/>
  <c r="H1576" i="1"/>
  <c r="G1576" i="1"/>
  <c r="C1576" i="1"/>
  <c r="H1575" i="1"/>
  <c r="G1575" i="1"/>
  <c r="C1575" i="1"/>
  <c r="C1574" i="1"/>
  <c r="C1573" i="1"/>
  <c r="H1573" i="1" s="1"/>
  <c r="H1572" i="1"/>
  <c r="G1572" i="1"/>
  <c r="C1572" i="1"/>
  <c r="H1571" i="1"/>
  <c r="G1571" i="1"/>
  <c r="C1571" i="1"/>
  <c r="C1570" i="1"/>
  <c r="C1569" i="1"/>
  <c r="H1569" i="1" s="1"/>
  <c r="H1568" i="1"/>
  <c r="G1568" i="1"/>
  <c r="C1568" i="1"/>
  <c r="H1567" i="1"/>
  <c r="G1567" i="1"/>
  <c r="C1567" i="1"/>
  <c r="C1566" i="1"/>
  <c r="C1565" i="1"/>
  <c r="H1565" i="1" s="1"/>
  <c r="H1564" i="1"/>
  <c r="G1564" i="1"/>
  <c r="C1564" i="1"/>
  <c r="H1563" i="1"/>
  <c r="G1563" i="1"/>
  <c r="C1563" i="1"/>
  <c r="C1562" i="1"/>
  <c r="C1561" i="1"/>
  <c r="H1561" i="1" s="1"/>
  <c r="H1560" i="1"/>
  <c r="G1560" i="1"/>
  <c r="C1560" i="1"/>
  <c r="H1559" i="1"/>
  <c r="G1559" i="1"/>
  <c r="C1559" i="1"/>
  <c r="C1558" i="1"/>
  <c r="C1557" i="1"/>
  <c r="H1557" i="1" s="1"/>
  <c r="H1556" i="1"/>
  <c r="G1556" i="1"/>
  <c r="C1556" i="1"/>
  <c r="H1555" i="1"/>
  <c r="G1555" i="1"/>
  <c r="C1555" i="1"/>
  <c r="C1554" i="1"/>
  <c r="C1553" i="1"/>
  <c r="H1553" i="1" s="1"/>
  <c r="H1552" i="1"/>
  <c r="G1552" i="1"/>
  <c r="C1552" i="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G1540" i="1"/>
  <c r="C1540" i="1"/>
  <c r="H1539" i="1"/>
  <c r="G1539" i="1"/>
  <c r="C1539" i="1"/>
  <c r="C1538" i="1"/>
  <c r="C1537" i="1"/>
  <c r="H1537" i="1" s="1"/>
  <c r="H1536" i="1"/>
  <c r="G1536" i="1"/>
  <c r="C1536" i="1"/>
  <c r="H1535" i="1"/>
  <c r="G1535" i="1"/>
  <c r="C1535" i="1"/>
  <c r="C1534" i="1"/>
  <c r="C1533" i="1"/>
  <c r="H1533" i="1" s="1"/>
  <c r="H1532" i="1"/>
  <c r="G1532" i="1"/>
  <c r="C1532" i="1"/>
  <c r="H1531" i="1"/>
  <c r="G1531" i="1"/>
  <c r="C1531" i="1"/>
  <c r="C1530" i="1"/>
  <c r="C1529" i="1"/>
  <c r="H1529" i="1" s="1"/>
  <c r="H1528" i="1"/>
  <c r="G1528" i="1"/>
  <c r="C1528" i="1"/>
  <c r="H1527" i="1"/>
  <c r="G1527" i="1"/>
  <c r="C1527" i="1"/>
  <c r="C1526" i="1"/>
  <c r="C1525" i="1"/>
  <c r="H1525" i="1" s="1"/>
  <c r="H1524" i="1"/>
  <c r="G1524" i="1"/>
  <c r="C1524" i="1"/>
  <c r="H1523" i="1"/>
  <c r="G1523" i="1"/>
  <c r="C1523" i="1"/>
  <c r="C1522" i="1"/>
  <c r="C1521" i="1"/>
  <c r="H1521" i="1" s="1"/>
  <c r="H1520" i="1"/>
  <c r="G1520" i="1"/>
  <c r="C1520" i="1"/>
  <c r="H1519" i="1"/>
  <c r="G1519" i="1"/>
  <c r="C1519" i="1"/>
  <c r="C1518" i="1"/>
  <c r="H1516" i="1"/>
  <c r="G1516" i="1"/>
  <c r="C1516" i="1"/>
  <c r="H1515" i="1"/>
  <c r="G1515" i="1"/>
  <c r="C1515" i="1"/>
  <c r="C1514" i="1"/>
  <c r="C1513" i="1"/>
  <c r="H1513" i="1" s="1"/>
  <c r="H1512" i="1"/>
  <c r="G1512" i="1"/>
  <c r="C1512" i="1"/>
  <c r="H1511" i="1"/>
  <c r="G1511" i="1"/>
  <c r="C1511" i="1"/>
  <c r="C1510" i="1"/>
  <c r="C1509" i="1"/>
  <c r="H1509" i="1" s="1"/>
  <c r="H1508" i="1"/>
  <c r="G1508" i="1"/>
  <c r="C1508" i="1"/>
  <c r="H1507" i="1"/>
  <c r="G1507" i="1"/>
  <c r="C1507" i="1"/>
  <c r="C1506" i="1"/>
  <c r="C1505" i="1"/>
  <c r="H1505" i="1" s="1"/>
  <c r="G1504" i="1"/>
  <c r="C1504" i="1"/>
  <c r="H1504" i="1" s="1"/>
  <c r="G1503" i="1"/>
  <c r="C1503" i="1"/>
  <c r="H1503" i="1" s="1"/>
  <c r="C1502" i="1"/>
  <c r="H1500" i="1"/>
  <c r="G1500" i="1"/>
  <c r="C1500" i="1"/>
  <c r="C1499" i="1"/>
  <c r="G1499" i="1" s="1"/>
  <c r="C1498" i="1"/>
  <c r="C1497" i="1"/>
  <c r="H1497" i="1" s="1"/>
  <c r="H1496" i="1"/>
  <c r="G1496" i="1"/>
  <c r="C1496" i="1"/>
  <c r="H1495" i="1"/>
  <c r="G1495" i="1"/>
  <c r="C1495" i="1"/>
  <c r="C1494" i="1"/>
  <c r="C1493" i="1"/>
  <c r="H1493" i="1" s="1"/>
  <c r="H1492" i="1"/>
  <c r="G1492" i="1"/>
  <c r="C1492" i="1"/>
  <c r="H1491" i="1"/>
  <c r="G1491" i="1"/>
  <c r="C1491" i="1"/>
  <c r="C1490" i="1"/>
  <c r="C1489" i="1"/>
  <c r="H1489" i="1" s="1"/>
  <c r="H1488" i="1"/>
  <c r="G1488" i="1"/>
  <c r="C1488" i="1"/>
  <c r="H1487" i="1"/>
  <c r="G1487" i="1"/>
  <c r="C1487" i="1"/>
  <c r="C1486" i="1"/>
  <c r="C1485" i="1"/>
  <c r="H1485" i="1" s="1"/>
  <c r="C1484" i="1"/>
  <c r="H1484" i="1" s="1"/>
  <c r="C1482" i="1"/>
  <c r="H1480" i="1"/>
  <c r="G1480" i="1"/>
  <c r="C1480" i="1"/>
  <c r="D1479" i="1"/>
  <c r="C1479" i="1"/>
  <c r="H1478" i="1"/>
  <c r="G1478" i="1"/>
  <c r="I1478" i="1" s="1"/>
  <c r="D1478" i="1"/>
  <c r="J1478" i="1" s="1"/>
  <c r="C1478" i="1"/>
  <c r="D1477" i="1"/>
  <c r="C1477" i="1"/>
  <c r="J1477" i="1" s="1"/>
  <c r="H1476" i="1"/>
  <c r="G1476" i="1"/>
  <c r="I1476" i="1" s="1"/>
  <c r="D1476" i="1"/>
  <c r="J1476" i="1" s="1"/>
  <c r="C1476" i="1"/>
  <c r="H1475" i="1"/>
  <c r="G1475" i="1"/>
  <c r="D1475" i="1"/>
  <c r="C1475" i="1"/>
  <c r="D1474" i="1"/>
  <c r="C1474" i="1"/>
  <c r="J1474" i="1" s="1"/>
  <c r="H1473" i="1"/>
  <c r="G1473" i="1"/>
  <c r="I1473" i="1" s="1"/>
  <c r="D1473" i="1"/>
  <c r="J1473" i="1" s="1"/>
  <c r="C1473" i="1"/>
  <c r="D1472" i="1"/>
  <c r="C1472" i="1"/>
  <c r="J1472" i="1" s="1"/>
  <c r="H1471" i="1"/>
  <c r="G1471" i="1"/>
  <c r="I1471" i="1" s="1"/>
  <c r="D1471" i="1"/>
  <c r="J1471" i="1" s="1"/>
  <c r="C1471" i="1"/>
  <c r="H1470" i="1"/>
  <c r="G1470" i="1"/>
  <c r="D1470" i="1"/>
  <c r="C1470" i="1"/>
  <c r="H1469" i="1"/>
  <c r="G1469" i="1"/>
  <c r="D1469" i="1"/>
  <c r="C1469" i="1"/>
  <c r="D1468" i="1"/>
  <c r="C1468" i="1"/>
  <c r="J1468" i="1" s="1"/>
  <c r="H1467" i="1"/>
  <c r="G1467" i="1"/>
  <c r="I1467" i="1" s="1"/>
  <c r="D1467" i="1"/>
  <c r="J1467" i="1" s="1"/>
  <c r="C1467" i="1"/>
  <c r="D1466" i="1"/>
  <c r="C1466" i="1"/>
  <c r="J1466" i="1" s="1"/>
  <c r="H1465" i="1"/>
  <c r="G1465" i="1"/>
  <c r="I1465" i="1" s="1"/>
  <c r="D1465" i="1"/>
  <c r="J1465" i="1" s="1"/>
  <c r="C1465" i="1"/>
  <c r="D1464" i="1"/>
  <c r="C1464" i="1"/>
  <c r="J1464" i="1" s="1"/>
  <c r="H1463" i="1"/>
  <c r="G1463" i="1"/>
  <c r="I1463" i="1" s="1"/>
  <c r="D1463" i="1"/>
  <c r="J1463" i="1" s="1"/>
  <c r="C1463" i="1"/>
  <c r="D1462" i="1"/>
  <c r="C1462" i="1"/>
  <c r="J1462" i="1" s="1"/>
  <c r="D1461" i="1"/>
  <c r="C1461" i="1"/>
  <c r="H1460" i="1"/>
  <c r="G1460" i="1"/>
  <c r="D1460" i="1"/>
  <c r="J1460" i="1" s="1"/>
  <c r="C1460" i="1"/>
  <c r="J1459" i="1"/>
  <c r="D1459" i="1"/>
  <c r="C1459" i="1"/>
  <c r="H1458" i="1"/>
  <c r="G1458" i="1"/>
  <c r="D1458" i="1"/>
  <c r="J1458" i="1" s="1"/>
  <c r="C1458" i="1"/>
  <c r="J1457" i="1"/>
  <c r="D1457" i="1"/>
  <c r="C1457" i="1"/>
  <c r="H1456" i="1"/>
  <c r="G1456" i="1"/>
  <c r="D1456" i="1"/>
  <c r="J1456" i="1" s="1"/>
  <c r="C1456" i="1"/>
  <c r="J1455" i="1"/>
  <c r="D1455" i="1"/>
  <c r="C1455" i="1"/>
  <c r="D1454" i="1"/>
  <c r="C1454" i="1"/>
  <c r="D1453" i="1"/>
  <c r="C1453" i="1"/>
  <c r="H1452" i="1"/>
  <c r="G1452" i="1"/>
  <c r="D1452" i="1"/>
  <c r="J1452" i="1" s="1"/>
  <c r="C1452" i="1"/>
  <c r="J1451"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5" i="1"/>
  <c r="D1445" i="1"/>
  <c r="C1445" i="1"/>
  <c r="G1445" i="1" s="1"/>
  <c r="J1444" i="1"/>
  <c r="D1444" i="1"/>
  <c r="G1444" i="1" s="1"/>
  <c r="I1444" i="1" s="1"/>
  <c r="C1444" i="1"/>
  <c r="H1444" i="1" s="1"/>
  <c r="D1443" i="1"/>
  <c r="C1443" i="1"/>
  <c r="J1442" i="1"/>
  <c r="G1442" i="1"/>
  <c r="D1442" i="1"/>
  <c r="C1442" i="1"/>
  <c r="H1442" i="1" s="1"/>
  <c r="D1441" i="1"/>
  <c r="C1441" i="1"/>
  <c r="J1440" i="1"/>
  <c r="G1440" i="1"/>
  <c r="D1440" i="1"/>
  <c r="C1440" i="1"/>
  <c r="H1440" i="1" s="1"/>
  <c r="D1439" i="1"/>
  <c r="C1439" i="1"/>
  <c r="H1438" i="1"/>
  <c r="D1438" i="1"/>
  <c r="C1438" i="1"/>
  <c r="G1438" i="1" s="1"/>
  <c r="H1437" i="1"/>
  <c r="D1437" i="1"/>
  <c r="C1437" i="1"/>
  <c r="G1437" i="1" s="1"/>
  <c r="D1436" i="1"/>
  <c r="C1436" i="1"/>
  <c r="D1435" i="1"/>
  <c r="H1434" i="1"/>
  <c r="D1434" i="1"/>
  <c r="C1434" i="1"/>
  <c r="G1434" i="1" s="1"/>
  <c r="H1433" i="1"/>
  <c r="D1433" i="1"/>
  <c r="C1433" i="1"/>
  <c r="G1433" i="1" s="1"/>
  <c r="D1432" i="1"/>
  <c r="C1432" i="1"/>
  <c r="D1431" i="1"/>
  <c r="C1431" i="1"/>
  <c r="G1431" i="1" s="1"/>
  <c r="H1430" i="1"/>
  <c r="D1430" i="1"/>
  <c r="C1430" i="1"/>
  <c r="G1430" i="1" s="1"/>
  <c r="H1429" i="1"/>
  <c r="D1429" i="1"/>
  <c r="C1429" i="1"/>
  <c r="G1429" i="1" s="1"/>
  <c r="D1428" i="1"/>
  <c r="C1428" i="1"/>
  <c r="D1427" i="1"/>
  <c r="C1427" i="1"/>
  <c r="G1427" i="1" s="1"/>
  <c r="H1426" i="1"/>
  <c r="D1426" i="1"/>
  <c r="C1426" i="1"/>
  <c r="G1426" i="1" s="1"/>
  <c r="H1425" i="1"/>
  <c r="D1425" i="1"/>
  <c r="C1425" i="1"/>
  <c r="G1425" i="1" s="1"/>
  <c r="D1424" i="1"/>
  <c r="C1424" i="1"/>
  <c r="D1423" i="1"/>
  <c r="H1422" i="1"/>
  <c r="D1422" i="1"/>
  <c r="C1422" i="1"/>
  <c r="G1422" i="1" s="1"/>
  <c r="H1421" i="1"/>
  <c r="D1421" i="1"/>
  <c r="C1421" i="1"/>
  <c r="G1421" i="1" s="1"/>
  <c r="D1420" i="1"/>
  <c r="C1420" i="1"/>
  <c r="D1419" i="1"/>
  <c r="C1419" i="1"/>
  <c r="G1419" i="1" s="1"/>
  <c r="H1418" i="1"/>
  <c r="D1418" i="1"/>
  <c r="C1418" i="1"/>
  <c r="G1418" i="1" s="1"/>
  <c r="H1417" i="1"/>
  <c r="D1417" i="1"/>
  <c r="C1417" i="1"/>
  <c r="G1417" i="1" s="1"/>
  <c r="D1416" i="1"/>
  <c r="C1416" i="1"/>
  <c r="D1415" i="1"/>
  <c r="C1415" i="1"/>
  <c r="G1415" i="1" s="1"/>
  <c r="H1414" i="1"/>
  <c r="D1414" i="1"/>
  <c r="C1414" i="1"/>
  <c r="G1414" i="1" s="1"/>
  <c r="H1413" i="1"/>
  <c r="D1413" i="1"/>
  <c r="C1413" i="1"/>
  <c r="G1413" i="1" s="1"/>
  <c r="D1412" i="1"/>
  <c r="C1412" i="1"/>
  <c r="D1411" i="1"/>
  <c r="C1411" i="1"/>
  <c r="G1411" i="1" s="1"/>
  <c r="H1410" i="1"/>
  <c r="D1410" i="1"/>
  <c r="C1410" i="1"/>
  <c r="G1410" i="1" s="1"/>
  <c r="H1409" i="1"/>
  <c r="D1409" i="1"/>
  <c r="C1409" i="1"/>
  <c r="G1409" i="1" s="1"/>
  <c r="D1408" i="1"/>
  <c r="C1408" i="1"/>
  <c r="D1407" i="1"/>
  <c r="C1407" i="1"/>
  <c r="G1407" i="1" s="1"/>
  <c r="H1406" i="1"/>
  <c r="D1406" i="1"/>
  <c r="C1406" i="1"/>
  <c r="G1406" i="1" s="1"/>
  <c r="H1405" i="1"/>
  <c r="D1405" i="1"/>
  <c r="C1405" i="1"/>
  <c r="G1405" i="1" s="1"/>
  <c r="D1404" i="1"/>
  <c r="C1404" i="1"/>
  <c r="D1403" i="1"/>
  <c r="C1403" i="1"/>
  <c r="G1403" i="1" s="1"/>
  <c r="H1402" i="1"/>
  <c r="D1402" i="1"/>
  <c r="C1402" i="1"/>
  <c r="G1402" i="1" s="1"/>
  <c r="H1401" i="1"/>
  <c r="D1401" i="1"/>
  <c r="C1401" i="1"/>
  <c r="G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D1386" i="1"/>
  <c r="G1386" i="1" s="1"/>
  <c r="C1386" i="1"/>
  <c r="H1386" i="1" s="1"/>
  <c r="D1385" i="1"/>
  <c r="G1385" i="1" s="1"/>
  <c r="C1385" i="1"/>
  <c r="D1384" i="1"/>
  <c r="G1384" i="1" s="1"/>
  <c r="C1384" i="1"/>
  <c r="H1384" i="1" s="1"/>
  <c r="D1383" i="1"/>
  <c r="G1383" i="1" s="1"/>
  <c r="C1383" i="1"/>
  <c r="D1382" i="1"/>
  <c r="G1382" i="1" s="1"/>
  <c r="C1382" i="1"/>
  <c r="H1382" i="1" s="1"/>
  <c r="D1381" i="1"/>
  <c r="G1381" i="1" s="1"/>
  <c r="C1381" i="1"/>
  <c r="D1380" i="1"/>
  <c r="G1380" i="1" s="1"/>
  <c r="C1380" i="1"/>
  <c r="H1380" i="1" s="1"/>
  <c r="D1379" i="1"/>
  <c r="G1379" i="1" s="1"/>
  <c r="C1379" i="1"/>
  <c r="D1378" i="1"/>
  <c r="G1378" i="1" s="1"/>
  <c r="C1378" i="1"/>
  <c r="H1378" i="1" s="1"/>
  <c r="D1377" i="1"/>
  <c r="G1377" i="1" s="1"/>
  <c r="C1377" i="1"/>
  <c r="D1376" i="1"/>
  <c r="G1376" i="1" s="1"/>
  <c r="C1376" i="1"/>
  <c r="H1376" i="1" s="1"/>
  <c r="D1375" i="1"/>
  <c r="G1375" i="1" s="1"/>
  <c r="C1375" i="1"/>
  <c r="D1374" i="1"/>
  <c r="G1374" i="1" s="1"/>
  <c r="C1374" i="1"/>
  <c r="H1374" i="1" s="1"/>
  <c r="D1373" i="1"/>
  <c r="G1373" i="1" s="1"/>
  <c r="C1373" i="1"/>
  <c r="D1372" i="1"/>
  <c r="G1372" i="1" s="1"/>
  <c r="C1372" i="1"/>
  <c r="H1372" i="1" s="1"/>
  <c r="D1371" i="1"/>
  <c r="G1371" i="1" s="1"/>
  <c r="C1371" i="1"/>
  <c r="D1370" i="1"/>
  <c r="G1370" i="1" s="1"/>
  <c r="C1370" i="1"/>
  <c r="H1370" i="1" s="1"/>
  <c r="D1369" i="1"/>
  <c r="G1369" i="1" s="1"/>
  <c r="C1369" i="1"/>
  <c r="D1368" i="1"/>
  <c r="G1368" i="1" s="1"/>
  <c r="C1368" i="1"/>
  <c r="H1368" i="1" s="1"/>
  <c r="D1367" i="1"/>
  <c r="G1367" i="1" s="1"/>
  <c r="C1367" i="1"/>
  <c r="D1366" i="1"/>
  <c r="G1366" i="1" s="1"/>
  <c r="C1366" i="1"/>
  <c r="H1366" i="1" s="1"/>
  <c r="D1365" i="1"/>
  <c r="G1365" i="1" s="1"/>
  <c r="C1365" i="1"/>
  <c r="D1364" i="1"/>
  <c r="G1364" i="1" s="1"/>
  <c r="C1364" i="1"/>
  <c r="H1364" i="1" s="1"/>
  <c r="D1363" i="1"/>
  <c r="G1363" i="1" s="1"/>
  <c r="C1363" i="1"/>
  <c r="D1362" i="1"/>
  <c r="G1362" i="1" s="1"/>
  <c r="C1362" i="1"/>
  <c r="H1362" i="1" s="1"/>
  <c r="D1361" i="1"/>
  <c r="G1361" i="1" s="1"/>
  <c r="C1361" i="1"/>
  <c r="D1360" i="1"/>
  <c r="G1360" i="1" s="1"/>
  <c r="C1360" i="1"/>
  <c r="H1360" i="1" s="1"/>
  <c r="D1359" i="1"/>
  <c r="G1359" i="1" s="1"/>
  <c r="C1359" i="1"/>
  <c r="D1358" i="1"/>
  <c r="G1358" i="1" s="1"/>
  <c r="C1358" i="1"/>
  <c r="H1358" i="1" s="1"/>
  <c r="D1357" i="1"/>
  <c r="G1357" i="1" s="1"/>
  <c r="C1357" i="1"/>
  <c r="D1356" i="1"/>
  <c r="G1356" i="1" s="1"/>
  <c r="C1356" i="1"/>
  <c r="H1356" i="1" s="1"/>
  <c r="D1355" i="1"/>
  <c r="G1355" i="1" s="1"/>
  <c r="C1355" i="1"/>
  <c r="D1354" i="1"/>
  <c r="G1354" i="1" s="1"/>
  <c r="C1354" i="1"/>
  <c r="H1354" i="1" s="1"/>
  <c r="D1353" i="1"/>
  <c r="G1353" i="1" s="1"/>
  <c r="C1353" i="1"/>
  <c r="D1352" i="1"/>
  <c r="G1352" i="1" s="1"/>
  <c r="C1352" i="1"/>
  <c r="H1352" i="1" s="1"/>
  <c r="D1351" i="1"/>
  <c r="G1351" i="1" s="1"/>
  <c r="C1351" i="1"/>
  <c r="D1350" i="1"/>
  <c r="G1350" i="1" s="1"/>
  <c r="C1350" i="1"/>
  <c r="H1350" i="1" s="1"/>
  <c r="D1349" i="1"/>
  <c r="G1349" i="1" s="1"/>
  <c r="C1349" i="1"/>
  <c r="D1348" i="1"/>
  <c r="G1348" i="1" s="1"/>
  <c r="C1348" i="1"/>
  <c r="H1348" i="1" s="1"/>
  <c r="D1347" i="1"/>
  <c r="G1347" i="1" s="1"/>
  <c r="C1347" i="1"/>
  <c r="D1346" i="1"/>
  <c r="G1346" i="1" s="1"/>
  <c r="C1346" i="1"/>
  <c r="H1346" i="1" s="1"/>
  <c r="D1345" i="1"/>
  <c r="G1345" i="1" s="1"/>
  <c r="C1345" i="1"/>
  <c r="D1344" i="1"/>
  <c r="G1344" i="1" s="1"/>
  <c r="C1344" i="1"/>
  <c r="H1344" i="1" s="1"/>
  <c r="D1343" i="1"/>
  <c r="G1343" i="1" s="1"/>
  <c r="C1343" i="1"/>
  <c r="D1342" i="1"/>
  <c r="G1342" i="1" s="1"/>
  <c r="C1342" i="1"/>
  <c r="H1342" i="1" s="1"/>
  <c r="D1341" i="1"/>
  <c r="G1341" i="1" s="1"/>
  <c r="C1341" i="1"/>
  <c r="D1340" i="1"/>
  <c r="G1340" i="1" s="1"/>
  <c r="C1340" i="1"/>
  <c r="H1340" i="1" s="1"/>
  <c r="D1339" i="1"/>
  <c r="G1339" i="1" s="1"/>
  <c r="C1339" i="1"/>
  <c r="D1338" i="1"/>
  <c r="G1338" i="1" s="1"/>
  <c r="C1338" i="1"/>
  <c r="H1338" i="1" s="1"/>
  <c r="D1337" i="1"/>
  <c r="G1337" i="1" s="1"/>
  <c r="C1337" i="1"/>
  <c r="D1336" i="1"/>
  <c r="G1336" i="1" s="1"/>
  <c r="C1336" i="1"/>
  <c r="H1336" i="1" s="1"/>
  <c r="D1335" i="1"/>
  <c r="G1335" i="1" s="1"/>
  <c r="C1335" i="1"/>
  <c r="D1334" i="1"/>
  <c r="G1334" i="1" s="1"/>
  <c r="C1334" i="1"/>
  <c r="H1334" i="1" s="1"/>
  <c r="D1333" i="1"/>
  <c r="G1333" i="1" s="1"/>
  <c r="C1333" i="1"/>
  <c r="D1332" i="1"/>
  <c r="G1332" i="1" s="1"/>
  <c r="C1332" i="1"/>
  <c r="H1332" i="1" s="1"/>
  <c r="D1331" i="1"/>
  <c r="G1331" i="1" s="1"/>
  <c r="C1331" i="1"/>
  <c r="D1330" i="1"/>
  <c r="G1330" i="1" s="1"/>
  <c r="C1330" i="1"/>
  <c r="H1330" i="1" s="1"/>
  <c r="D1329" i="1"/>
  <c r="D1328" i="1"/>
  <c r="G1328" i="1" s="1"/>
  <c r="C1328" i="1"/>
  <c r="H1328" i="1" s="1"/>
  <c r="D1327" i="1"/>
  <c r="G1327" i="1" s="1"/>
  <c r="C1327" i="1"/>
  <c r="H1327" i="1" s="1"/>
  <c r="D1326" i="1"/>
  <c r="G1326" i="1" s="1"/>
  <c r="C1326" i="1"/>
  <c r="H1326" i="1" s="1"/>
  <c r="D1325" i="1"/>
  <c r="G1325" i="1" s="1"/>
  <c r="C1325" i="1"/>
  <c r="H1325" i="1" s="1"/>
  <c r="D1324" i="1"/>
  <c r="G1324" i="1" s="1"/>
  <c r="C1324" i="1"/>
  <c r="H1324" i="1" s="1"/>
  <c r="D1323" i="1"/>
  <c r="G1323" i="1" s="1"/>
  <c r="C1323" i="1"/>
  <c r="H1323" i="1" s="1"/>
  <c r="D1322" i="1"/>
  <c r="G1322" i="1" s="1"/>
  <c r="C1322" i="1"/>
  <c r="H1322" i="1" s="1"/>
  <c r="D1321" i="1"/>
  <c r="G1321" i="1" s="1"/>
  <c r="C1321" i="1"/>
  <c r="H1321" i="1" s="1"/>
  <c r="D1320" i="1"/>
  <c r="G1320" i="1" s="1"/>
  <c r="C1320" i="1"/>
  <c r="H1320" i="1" s="1"/>
  <c r="D1319" i="1"/>
  <c r="G1319" i="1" s="1"/>
  <c r="C1319" i="1"/>
  <c r="H1319" i="1" s="1"/>
  <c r="D1318" i="1"/>
  <c r="G1318" i="1" s="1"/>
  <c r="C1318" i="1"/>
  <c r="H1318" i="1" s="1"/>
  <c r="D1317" i="1"/>
  <c r="G1317" i="1" s="1"/>
  <c r="C1317" i="1"/>
  <c r="H1317" i="1" s="1"/>
  <c r="D1316" i="1"/>
  <c r="G1316" i="1" s="1"/>
  <c r="C1316" i="1"/>
  <c r="H1316" i="1" s="1"/>
  <c r="D1315" i="1"/>
  <c r="G1315" i="1" s="1"/>
  <c r="C1315" i="1"/>
  <c r="H1315" i="1" s="1"/>
  <c r="D1314" i="1"/>
  <c r="G1314" i="1" s="1"/>
  <c r="C1314" i="1"/>
  <c r="H1314" i="1" s="1"/>
  <c r="D1313" i="1"/>
  <c r="G1313" i="1" s="1"/>
  <c r="C1313" i="1"/>
  <c r="H1313" i="1" s="1"/>
  <c r="D1312" i="1"/>
  <c r="G1312" i="1" s="1"/>
  <c r="C1312" i="1"/>
  <c r="H1312" i="1" s="1"/>
  <c r="D1311" i="1"/>
  <c r="G1311" i="1" s="1"/>
  <c r="C1311" i="1"/>
  <c r="H1311" i="1" s="1"/>
  <c r="D1310" i="1"/>
  <c r="G1310" i="1" s="1"/>
  <c r="C1310" i="1"/>
  <c r="H1310" i="1" s="1"/>
  <c r="D1309" i="1"/>
  <c r="G1309" i="1" s="1"/>
  <c r="C1309" i="1"/>
  <c r="H1309" i="1" s="1"/>
  <c r="D1308" i="1"/>
  <c r="G1308" i="1" s="1"/>
  <c r="C1308" i="1"/>
  <c r="H1308" i="1" s="1"/>
  <c r="D1307" i="1"/>
  <c r="G1307" i="1" s="1"/>
  <c r="C1307" i="1"/>
  <c r="H1307" i="1" s="1"/>
  <c r="D1306" i="1"/>
  <c r="G1306" i="1" s="1"/>
  <c r="C1306" i="1"/>
  <c r="H1306" i="1" s="1"/>
  <c r="D1305" i="1"/>
  <c r="G1305" i="1" s="1"/>
  <c r="C1305" i="1"/>
  <c r="H1305" i="1" s="1"/>
  <c r="D1304" i="1"/>
  <c r="G1304" i="1" s="1"/>
  <c r="C1304" i="1"/>
  <c r="H1304" i="1" s="1"/>
  <c r="D1303" i="1"/>
  <c r="G1303" i="1" s="1"/>
  <c r="C1303" i="1"/>
  <c r="H1303" i="1" s="1"/>
  <c r="D1302" i="1"/>
  <c r="G1302" i="1" s="1"/>
  <c r="C1302" i="1"/>
  <c r="H1302" i="1" s="1"/>
  <c r="D1301" i="1"/>
  <c r="G1301" i="1" s="1"/>
  <c r="C1301" i="1"/>
  <c r="H1301" i="1" s="1"/>
  <c r="D1300" i="1"/>
  <c r="G1300" i="1" s="1"/>
  <c r="C1300" i="1"/>
  <c r="H1300" i="1" s="1"/>
  <c r="D1299" i="1"/>
  <c r="G1299" i="1" s="1"/>
  <c r="C1299" i="1"/>
  <c r="H1299" i="1" s="1"/>
  <c r="D1298" i="1"/>
  <c r="G1298" i="1" s="1"/>
  <c r="C1298" i="1"/>
  <c r="H1298" i="1" s="1"/>
  <c r="D1297" i="1"/>
  <c r="G1297" i="1" s="1"/>
  <c r="C1297" i="1"/>
  <c r="H1297" i="1" s="1"/>
  <c r="D1296" i="1"/>
  <c r="G1296" i="1" s="1"/>
  <c r="C1296" i="1"/>
  <c r="H1296" i="1" s="1"/>
  <c r="D1295" i="1"/>
  <c r="G1295" i="1" s="1"/>
  <c r="C1295" i="1"/>
  <c r="H1295" i="1" s="1"/>
  <c r="D1294" i="1"/>
  <c r="G1294" i="1" s="1"/>
  <c r="C1294" i="1"/>
  <c r="H1294" i="1" s="1"/>
  <c r="D1293" i="1"/>
  <c r="G1293" i="1" s="1"/>
  <c r="C1293" i="1"/>
  <c r="H1293" i="1" s="1"/>
  <c r="D1292" i="1"/>
  <c r="G1292" i="1" s="1"/>
  <c r="C1292" i="1"/>
  <c r="H1292" i="1" s="1"/>
  <c r="D1291" i="1"/>
  <c r="G1291" i="1" s="1"/>
  <c r="C1291" i="1"/>
  <c r="H1291" i="1" s="1"/>
  <c r="D1290" i="1"/>
  <c r="G1290" i="1" s="1"/>
  <c r="C1290" i="1"/>
  <c r="H1290" i="1" s="1"/>
  <c r="D1289" i="1"/>
  <c r="G1289" i="1" s="1"/>
  <c r="C1289" i="1"/>
  <c r="H1289" i="1" s="1"/>
  <c r="D1288" i="1"/>
  <c r="G1288" i="1" s="1"/>
  <c r="C1288" i="1"/>
  <c r="H1288" i="1" s="1"/>
  <c r="D1287" i="1"/>
  <c r="G1287" i="1" s="1"/>
  <c r="C1287" i="1"/>
  <c r="H1287" i="1" s="1"/>
  <c r="D1286" i="1"/>
  <c r="G1286" i="1" s="1"/>
  <c r="C1286" i="1"/>
  <c r="H1286" i="1" s="1"/>
  <c r="G1285" i="1"/>
  <c r="D1285" i="1"/>
  <c r="C1285" i="1"/>
  <c r="H1285" i="1" s="1"/>
  <c r="G1284" i="1"/>
  <c r="D1284" i="1"/>
  <c r="C1284" i="1"/>
  <c r="D1283" i="1"/>
  <c r="G1283" i="1" s="1"/>
  <c r="C1283" i="1"/>
  <c r="H1283" i="1" s="1"/>
  <c r="D1282" i="1"/>
  <c r="G1282" i="1" s="1"/>
  <c r="C1282" i="1"/>
  <c r="H1282" i="1" s="1"/>
  <c r="G1281" i="1"/>
  <c r="D1281" i="1"/>
  <c r="C1281" i="1"/>
  <c r="H1281" i="1" s="1"/>
  <c r="G1280" i="1"/>
  <c r="D1280" i="1"/>
  <c r="C1280" i="1"/>
  <c r="D1279" i="1"/>
  <c r="G1279" i="1" s="1"/>
  <c r="C1279" i="1"/>
  <c r="D1278" i="1"/>
  <c r="G1278" i="1" s="1"/>
  <c r="C1278" i="1"/>
  <c r="G1277" i="1"/>
  <c r="D1277" i="1"/>
  <c r="C1277" i="1"/>
  <c r="H1277" i="1" s="1"/>
  <c r="D1276" i="1"/>
  <c r="G1276" i="1" s="1"/>
  <c r="C1276" i="1"/>
  <c r="G1275" i="1"/>
  <c r="D1275" i="1"/>
  <c r="C1275" i="1"/>
  <c r="H1275" i="1" s="1"/>
  <c r="D1274" i="1"/>
  <c r="G1274" i="1" s="1"/>
  <c r="C1274" i="1"/>
  <c r="H1274" i="1" s="1"/>
  <c r="G1273" i="1"/>
  <c r="D1273" i="1"/>
  <c r="C1273" i="1"/>
  <c r="H1273" i="1" s="1"/>
  <c r="G1272" i="1"/>
  <c r="D1272" i="1"/>
  <c r="C1272" i="1"/>
  <c r="D1271" i="1"/>
  <c r="G1271" i="1" s="1"/>
  <c r="C1271" i="1"/>
  <c r="D1270" i="1"/>
  <c r="G1270" i="1" s="1"/>
  <c r="C1270" i="1"/>
  <c r="G1269" i="1"/>
  <c r="D1269" i="1"/>
  <c r="C1269" i="1"/>
  <c r="H1269" i="1" s="1"/>
  <c r="D1268" i="1"/>
  <c r="G1268" i="1" s="1"/>
  <c r="C1268" i="1"/>
  <c r="G1267" i="1"/>
  <c r="D1267" i="1"/>
  <c r="C1267" i="1"/>
  <c r="H1267" i="1" s="1"/>
  <c r="D1266" i="1"/>
  <c r="G1266" i="1" s="1"/>
  <c r="C1266" i="1"/>
  <c r="H1266" i="1" s="1"/>
  <c r="G1265" i="1"/>
  <c r="D1265" i="1"/>
  <c r="C1265" i="1"/>
  <c r="H1265" i="1" s="1"/>
  <c r="G1264" i="1"/>
  <c r="D1264" i="1"/>
  <c r="C1264" i="1"/>
  <c r="D1263" i="1"/>
  <c r="G1263" i="1" s="1"/>
  <c r="C1263" i="1"/>
  <c r="D1262" i="1"/>
  <c r="G1262" i="1" s="1"/>
  <c r="C1262" i="1"/>
  <c r="G1261" i="1"/>
  <c r="D1261" i="1"/>
  <c r="C1261" i="1"/>
  <c r="H1261" i="1" s="1"/>
  <c r="D1260" i="1"/>
  <c r="G1260" i="1" s="1"/>
  <c r="C1260" i="1"/>
  <c r="G1259" i="1"/>
  <c r="D1259" i="1"/>
  <c r="C1259" i="1"/>
  <c r="H1259" i="1" s="1"/>
  <c r="D1258" i="1"/>
  <c r="G1258" i="1" s="1"/>
  <c r="C1258" i="1"/>
  <c r="H1258" i="1" s="1"/>
  <c r="G1257" i="1"/>
  <c r="D1257" i="1"/>
  <c r="C1257" i="1"/>
  <c r="H1257" i="1" s="1"/>
  <c r="G1256" i="1"/>
  <c r="D1256" i="1"/>
  <c r="C1256" i="1"/>
  <c r="D1255" i="1"/>
  <c r="G1255" i="1" s="1"/>
  <c r="C1255" i="1"/>
  <c r="D1254" i="1"/>
  <c r="G1254" i="1" s="1"/>
  <c r="C1254" i="1"/>
  <c r="G1253" i="1"/>
  <c r="D1253" i="1"/>
  <c r="C1253" i="1"/>
  <c r="H1253" i="1" s="1"/>
  <c r="D1252" i="1"/>
  <c r="G1252" i="1" s="1"/>
  <c r="C1252" i="1"/>
  <c r="G1251" i="1"/>
  <c r="D1251" i="1"/>
  <c r="C1251" i="1"/>
  <c r="H1251" i="1" s="1"/>
  <c r="D1250" i="1"/>
  <c r="G1250" i="1" s="1"/>
  <c r="C1250" i="1"/>
  <c r="H1250" i="1" s="1"/>
  <c r="G1249" i="1"/>
  <c r="D1249" i="1"/>
  <c r="C1249" i="1"/>
  <c r="H1249" i="1" s="1"/>
  <c r="G1248" i="1"/>
  <c r="D1248" i="1"/>
  <c r="C1248" i="1"/>
  <c r="D1247" i="1"/>
  <c r="G1247" i="1" s="1"/>
  <c r="C1247" i="1"/>
  <c r="D1246" i="1"/>
  <c r="G1246" i="1" s="1"/>
  <c r="C1246" i="1"/>
  <c r="G1245" i="1"/>
  <c r="D1245" i="1"/>
  <c r="C1245" i="1"/>
  <c r="H1245" i="1" s="1"/>
  <c r="D1244" i="1"/>
  <c r="G1244" i="1" s="1"/>
  <c r="C1244" i="1"/>
  <c r="G1243" i="1"/>
  <c r="D1243" i="1"/>
  <c r="C1243" i="1"/>
  <c r="H1243" i="1" s="1"/>
  <c r="D1242" i="1"/>
  <c r="G1242" i="1" s="1"/>
  <c r="C1242" i="1"/>
  <c r="H1242" i="1" s="1"/>
  <c r="G1241" i="1"/>
  <c r="D1241" i="1"/>
  <c r="C1241" i="1"/>
  <c r="H1241" i="1" s="1"/>
  <c r="G1240" i="1"/>
  <c r="D1240" i="1"/>
  <c r="C1240" i="1"/>
  <c r="D1239" i="1"/>
  <c r="G1239" i="1" s="1"/>
  <c r="C1239" i="1"/>
  <c r="D1238" i="1"/>
  <c r="G1238" i="1" s="1"/>
  <c r="C1238" i="1"/>
  <c r="G1237" i="1"/>
  <c r="D1237" i="1"/>
  <c r="C1237" i="1"/>
  <c r="H1237" i="1" s="1"/>
  <c r="D1236" i="1"/>
  <c r="G1236" i="1" s="1"/>
  <c r="C1236" i="1"/>
  <c r="G1235" i="1"/>
  <c r="D1235" i="1"/>
  <c r="C1235" i="1"/>
  <c r="H1235" i="1" s="1"/>
  <c r="D1234" i="1"/>
  <c r="G1234" i="1" s="1"/>
  <c r="C1234" i="1"/>
  <c r="H1234" i="1" s="1"/>
  <c r="G1233" i="1"/>
  <c r="D1233" i="1"/>
  <c r="C1233" i="1"/>
  <c r="H1233" i="1" s="1"/>
  <c r="G1232" i="1"/>
  <c r="D1232" i="1"/>
  <c r="C1232" i="1"/>
  <c r="D1231" i="1"/>
  <c r="G1231" i="1" s="1"/>
  <c r="C1231" i="1"/>
  <c r="D1230" i="1"/>
  <c r="G1230" i="1" s="1"/>
  <c r="C1230" i="1"/>
  <c r="G1229" i="1"/>
  <c r="D1229" i="1"/>
  <c r="C1229" i="1"/>
  <c r="H1229" i="1" s="1"/>
  <c r="D1228" i="1"/>
  <c r="G1228" i="1" s="1"/>
  <c r="C1228" i="1"/>
  <c r="G1227" i="1"/>
  <c r="D1227" i="1"/>
  <c r="C1227" i="1"/>
  <c r="H1227" i="1" s="1"/>
  <c r="D1226" i="1"/>
  <c r="G1226" i="1" s="1"/>
  <c r="C1226" i="1"/>
  <c r="H1226" i="1" s="1"/>
  <c r="G1225" i="1"/>
  <c r="D1225" i="1"/>
  <c r="C1225" i="1"/>
  <c r="H1225" i="1" s="1"/>
  <c r="G1224" i="1"/>
  <c r="D1224" i="1"/>
  <c r="C1224" i="1"/>
  <c r="D1223" i="1"/>
  <c r="G1223" i="1" s="1"/>
  <c r="C1223" i="1"/>
  <c r="D1222" i="1"/>
  <c r="G1222" i="1" s="1"/>
  <c r="C1222" i="1"/>
  <c r="G1221" i="1"/>
  <c r="D1221" i="1"/>
  <c r="C1221" i="1"/>
  <c r="H1221" i="1" s="1"/>
  <c r="D1220" i="1"/>
  <c r="G1220" i="1" s="1"/>
  <c r="C1220" i="1"/>
  <c r="G1219" i="1"/>
  <c r="D1219" i="1"/>
  <c r="C1219" i="1"/>
  <c r="H1219" i="1" s="1"/>
  <c r="D1218" i="1"/>
  <c r="G1218" i="1" s="1"/>
  <c r="C1218" i="1"/>
  <c r="H1218" i="1" s="1"/>
  <c r="G1217" i="1"/>
  <c r="D1217" i="1"/>
  <c r="C1217" i="1"/>
  <c r="H1217" i="1" s="1"/>
  <c r="G1216" i="1"/>
  <c r="D1216" i="1"/>
  <c r="C1216" i="1"/>
  <c r="D1215" i="1"/>
  <c r="G1215" i="1" s="1"/>
  <c r="C1215" i="1"/>
  <c r="D1214" i="1"/>
  <c r="G1214" i="1" s="1"/>
  <c r="C1214" i="1"/>
  <c r="G1213" i="1"/>
  <c r="D1213" i="1"/>
  <c r="C1213" i="1"/>
  <c r="H1213" i="1" s="1"/>
  <c r="D1212" i="1"/>
  <c r="G1212" i="1" s="1"/>
  <c r="C1212" i="1"/>
  <c r="G1211" i="1"/>
  <c r="D1211" i="1"/>
  <c r="C1211" i="1"/>
  <c r="H1211" i="1" s="1"/>
  <c r="D1210" i="1"/>
  <c r="G1210" i="1" s="1"/>
  <c r="C1210" i="1"/>
  <c r="H1210" i="1" s="1"/>
  <c r="G1209" i="1"/>
  <c r="D1209" i="1"/>
  <c r="C1209" i="1"/>
  <c r="H1209" i="1" s="1"/>
  <c r="G1208" i="1"/>
  <c r="D1208" i="1"/>
  <c r="C1208" i="1"/>
  <c r="D1207" i="1"/>
  <c r="G1207" i="1" s="1"/>
  <c r="C1207" i="1"/>
  <c r="D1206" i="1"/>
  <c r="G1206" i="1" s="1"/>
  <c r="C1206" i="1"/>
  <c r="G1205" i="1"/>
  <c r="D1205" i="1"/>
  <c r="C1205" i="1"/>
  <c r="H1205" i="1" s="1"/>
  <c r="D1204" i="1"/>
  <c r="G1204" i="1" s="1"/>
  <c r="C1204" i="1"/>
  <c r="G1203" i="1"/>
  <c r="D1203" i="1"/>
  <c r="C1203" i="1"/>
  <c r="H1203" i="1" s="1"/>
  <c r="D1202" i="1"/>
  <c r="G1202" i="1" s="1"/>
  <c r="C1202" i="1"/>
  <c r="H1202" i="1" s="1"/>
  <c r="G1201" i="1"/>
  <c r="D1201" i="1"/>
  <c r="C1201" i="1"/>
  <c r="H1201" i="1" s="1"/>
  <c r="G1200" i="1"/>
  <c r="D1200" i="1"/>
  <c r="C1200" i="1"/>
  <c r="D1199" i="1"/>
  <c r="G1199" i="1" s="1"/>
  <c r="C1199" i="1"/>
  <c r="D1198" i="1"/>
  <c r="G1198" i="1" s="1"/>
  <c r="C1198" i="1"/>
  <c r="G1197" i="1"/>
  <c r="D1197" i="1"/>
  <c r="C1197" i="1"/>
  <c r="H1197" i="1" s="1"/>
  <c r="D1196" i="1"/>
  <c r="G1196" i="1" s="1"/>
  <c r="C1196" i="1"/>
  <c r="G1195" i="1"/>
  <c r="D1195" i="1"/>
  <c r="C1195" i="1"/>
  <c r="H1195" i="1" s="1"/>
  <c r="D1194" i="1"/>
  <c r="G1194" i="1" s="1"/>
  <c r="C1194" i="1"/>
  <c r="H1194" i="1" s="1"/>
  <c r="G1193" i="1"/>
  <c r="D1193" i="1"/>
  <c r="C1193" i="1"/>
  <c r="H1193" i="1" s="1"/>
  <c r="G1192" i="1"/>
  <c r="D1192" i="1"/>
  <c r="C1192" i="1"/>
  <c r="D1191" i="1"/>
  <c r="G1191" i="1" s="1"/>
  <c r="C1191" i="1"/>
  <c r="D1190" i="1"/>
  <c r="G1190" i="1" s="1"/>
  <c r="C1190" i="1"/>
  <c r="G1189" i="1"/>
  <c r="D1189" i="1"/>
  <c r="C1189" i="1"/>
  <c r="H1189" i="1" s="1"/>
  <c r="D1188" i="1"/>
  <c r="G1188" i="1" s="1"/>
  <c r="C1188" i="1"/>
  <c r="G1187" i="1"/>
  <c r="D1187" i="1"/>
  <c r="C1187" i="1"/>
  <c r="H1187" i="1" s="1"/>
  <c r="D1186" i="1"/>
  <c r="G1186" i="1" s="1"/>
  <c r="C1186" i="1"/>
  <c r="H1186" i="1" s="1"/>
  <c r="G1185" i="1"/>
  <c r="D1185" i="1"/>
  <c r="C1185" i="1"/>
  <c r="H1185" i="1" s="1"/>
  <c r="G1184" i="1"/>
  <c r="D1184" i="1"/>
  <c r="C1184" i="1"/>
  <c r="D1183" i="1"/>
  <c r="G1182" i="1"/>
  <c r="D1182" i="1"/>
  <c r="C1182" i="1"/>
  <c r="H1182" i="1" s="1"/>
  <c r="G1181" i="1"/>
  <c r="D1181" i="1"/>
  <c r="C1181" i="1"/>
  <c r="D1180" i="1"/>
  <c r="G1180" i="1" s="1"/>
  <c r="C1180" i="1"/>
  <c r="D1179" i="1"/>
  <c r="G1179" i="1" s="1"/>
  <c r="C1179" i="1"/>
  <c r="G1178" i="1"/>
  <c r="D1178" i="1"/>
  <c r="C1178" i="1"/>
  <c r="H1178" i="1" s="1"/>
  <c r="D1177" i="1"/>
  <c r="G1177" i="1" s="1"/>
  <c r="C1177" i="1"/>
  <c r="G1176" i="1"/>
  <c r="D1176" i="1"/>
  <c r="C1176" i="1"/>
  <c r="H1176" i="1" s="1"/>
  <c r="D1175" i="1"/>
  <c r="G1175" i="1" s="1"/>
  <c r="C1175" i="1"/>
  <c r="G1174" i="1"/>
  <c r="D1174" i="1"/>
  <c r="C1174" i="1"/>
  <c r="H1174" i="1" s="1"/>
  <c r="D1173" i="1"/>
  <c r="G1173" i="1" s="1"/>
  <c r="C1173" i="1"/>
  <c r="G1172" i="1"/>
  <c r="D1172" i="1"/>
  <c r="C1172" i="1"/>
  <c r="H1172" i="1" s="1"/>
  <c r="D1171" i="1"/>
  <c r="G1171" i="1" s="1"/>
  <c r="C1171" i="1"/>
  <c r="G1170" i="1"/>
  <c r="D1170" i="1"/>
  <c r="C1170" i="1"/>
  <c r="H1170" i="1" s="1"/>
  <c r="D1169" i="1"/>
  <c r="G1169" i="1" s="1"/>
  <c r="C1169" i="1"/>
  <c r="G1168" i="1"/>
  <c r="D1168" i="1"/>
  <c r="C1168" i="1"/>
  <c r="H1168" i="1" s="1"/>
  <c r="D1167" i="1"/>
  <c r="G1167" i="1" s="1"/>
  <c r="C1167" i="1"/>
  <c r="G1166" i="1"/>
  <c r="D1166" i="1"/>
  <c r="C1166" i="1"/>
  <c r="H1166" i="1" s="1"/>
  <c r="D1165" i="1"/>
  <c r="G1165" i="1" s="1"/>
  <c r="C1165" i="1"/>
  <c r="G1164" i="1"/>
  <c r="D1164" i="1"/>
  <c r="C1164" i="1"/>
  <c r="H1164" i="1" s="1"/>
  <c r="D1163" i="1"/>
  <c r="G1163" i="1" s="1"/>
  <c r="C1163" i="1"/>
  <c r="G1162" i="1"/>
  <c r="D1162" i="1"/>
  <c r="C1162" i="1"/>
  <c r="H1162" i="1" s="1"/>
  <c r="D1161" i="1"/>
  <c r="G1161" i="1" s="1"/>
  <c r="C1161" i="1"/>
  <c r="G1160" i="1"/>
  <c r="D1160" i="1"/>
  <c r="C1160" i="1"/>
  <c r="H1160" i="1" s="1"/>
  <c r="D1159" i="1"/>
  <c r="C1159" i="1"/>
  <c r="G1159" i="1" s="1"/>
  <c r="D1158" i="1"/>
  <c r="C1158" i="1"/>
  <c r="H1158" i="1" s="1"/>
  <c r="D1157" i="1"/>
  <c r="G1157" i="1" s="1"/>
  <c r="C1157" i="1"/>
  <c r="D1156" i="1"/>
  <c r="C1156" i="1"/>
  <c r="D1155" i="1"/>
  <c r="C1155" i="1"/>
  <c r="G1154" i="1"/>
  <c r="D1154" i="1"/>
  <c r="C1154" i="1"/>
  <c r="H1154" i="1" s="1"/>
  <c r="D1151" i="1"/>
  <c r="C1151" i="1"/>
  <c r="G1150" i="1"/>
  <c r="D1150" i="1"/>
  <c r="C1150" i="1"/>
  <c r="H1150" i="1" s="1"/>
  <c r="D1149" i="1"/>
  <c r="G1149" i="1" s="1"/>
  <c r="C1149" i="1"/>
  <c r="G1148" i="1"/>
  <c r="D1148" i="1"/>
  <c r="C1148" i="1"/>
  <c r="H1148" i="1" s="1"/>
  <c r="D1147" i="1"/>
  <c r="C1147" i="1"/>
  <c r="G1147" i="1" s="1"/>
  <c r="D1146" i="1"/>
  <c r="C1146" i="1"/>
  <c r="H1146" i="1" s="1"/>
  <c r="D1145" i="1"/>
  <c r="G1145" i="1" s="1"/>
  <c r="C1145" i="1"/>
  <c r="D1144" i="1"/>
  <c r="C1144" i="1"/>
  <c r="D1143" i="1"/>
  <c r="C1143" i="1"/>
  <c r="G1142" i="1"/>
  <c r="D1142" i="1"/>
  <c r="C1142" i="1"/>
  <c r="H1142" i="1" s="1"/>
  <c r="D1141" i="1"/>
  <c r="G1141" i="1" s="1"/>
  <c r="C1141" i="1"/>
  <c r="G1140" i="1"/>
  <c r="D1140" i="1"/>
  <c r="C1140" i="1"/>
  <c r="H1140" i="1" s="1"/>
  <c r="D1139" i="1"/>
  <c r="C1139" i="1"/>
  <c r="G1139" i="1" s="1"/>
  <c r="D1138" i="1"/>
  <c r="C1138" i="1"/>
  <c r="H1138" i="1" s="1"/>
  <c r="D1137" i="1"/>
  <c r="G1137" i="1" s="1"/>
  <c r="C1137" i="1"/>
  <c r="D1136" i="1"/>
  <c r="C1136" i="1"/>
  <c r="D1135" i="1"/>
  <c r="C1135" i="1"/>
  <c r="G1134" i="1"/>
  <c r="D1134" i="1"/>
  <c r="C1134" i="1"/>
  <c r="H1134" i="1" s="1"/>
  <c r="D1133" i="1"/>
  <c r="G1133" i="1" s="1"/>
  <c r="C1133" i="1"/>
  <c r="G1132" i="1"/>
  <c r="D1132" i="1"/>
  <c r="C1132" i="1"/>
  <c r="H1132" i="1" s="1"/>
  <c r="D1131" i="1"/>
  <c r="C1131" i="1"/>
  <c r="G1131" i="1" s="1"/>
  <c r="D1130" i="1"/>
  <c r="C1130" i="1"/>
  <c r="H1130" i="1" s="1"/>
  <c r="D1129" i="1"/>
  <c r="G1129" i="1" s="1"/>
  <c r="C1129" i="1"/>
  <c r="D1128" i="1"/>
  <c r="C1128" i="1"/>
  <c r="D1127" i="1"/>
  <c r="C1127" i="1"/>
  <c r="G1126" i="1"/>
  <c r="D1126" i="1"/>
  <c r="C1126" i="1"/>
  <c r="H1126" i="1" s="1"/>
  <c r="D1125" i="1"/>
  <c r="G1125" i="1" s="1"/>
  <c r="C1125" i="1"/>
  <c r="G1124" i="1"/>
  <c r="D1124" i="1"/>
  <c r="C1124" i="1"/>
  <c r="H1124" i="1" s="1"/>
  <c r="D1123" i="1"/>
  <c r="C1123" i="1"/>
  <c r="G1123" i="1" s="1"/>
  <c r="D1122" i="1"/>
  <c r="C1122" i="1"/>
  <c r="H1122" i="1" s="1"/>
  <c r="D1121" i="1"/>
  <c r="G1121" i="1" s="1"/>
  <c r="C1121" i="1"/>
  <c r="D1120" i="1"/>
  <c r="C1120" i="1"/>
  <c r="D1119" i="1"/>
  <c r="C1119" i="1"/>
  <c r="G1119" i="1" s="1"/>
  <c r="G1118" i="1"/>
  <c r="D1118" i="1"/>
  <c r="C1118" i="1"/>
  <c r="H1118" i="1" s="1"/>
  <c r="D1117" i="1"/>
  <c r="G1117" i="1" s="1"/>
  <c r="C1117" i="1"/>
  <c r="G1116" i="1"/>
  <c r="D1116" i="1"/>
  <c r="C1116" i="1"/>
  <c r="H1116" i="1" s="1"/>
  <c r="D1115" i="1"/>
  <c r="C1115" i="1"/>
  <c r="G1115" i="1" s="1"/>
  <c r="D1114" i="1"/>
  <c r="C1114" i="1"/>
  <c r="H1114" i="1" s="1"/>
  <c r="D1113" i="1"/>
  <c r="G1113" i="1" s="1"/>
  <c r="C1113" i="1"/>
  <c r="D1112" i="1"/>
  <c r="C1112" i="1"/>
  <c r="D1111" i="1"/>
  <c r="C1111" i="1"/>
  <c r="G1111" i="1" s="1"/>
  <c r="G1110" i="1"/>
  <c r="D1110" i="1"/>
  <c r="C1110" i="1"/>
  <c r="H1110" i="1" s="1"/>
  <c r="D1109" i="1"/>
  <c r="G1109" i="1" s="1"/>
  <c r="C1109" i="1"/>
  <c r="G1108" i="1"/>
  <c r="D1108" i="1"/>
  <c r="C1108" i="1"/>
  <c r="H1108" i="1" s="1"/>
  <c r="D1107" i="1"/>
  <c r="C1107" i="1"/>
  <c r="G1107" i="1" s="1"/>
  <c r="D1106" i="1"/>
  <c r="C1106" i="1"/>
  <c r="H1106" i="1" s="1"/>
  <c r="D1105" i="1"/>
  <c r="G1105" i="1" s="1"/>
  <c r="C1105" i="1"/>
  <c r="D1104" i="1"/>
  <c r="C1104" i="1"/>
  <c r="D1103" i="1"/>
  <c r="C1103" i="1"/>
  <c r="G1103" i="1" s="1"/>
  <c r="G1102" i="1"/>
  <c r="D1102" i="1"/>
  <c r="C1102" i="1"/>
  <c r="H1102" i="1" s="1"/>
  <c r="D1101" i="1"/>
  <c r="G1101" i="1" s="1"/>
  <c r="C1101" i="1"/>
  <c r="G1100" i="1"/>
  <c r="D1100" i="1"/>
  <c r="C1100" i="1"/>
  <c r="H1100" i="1" s="1"/>
  <c r="D1099" i="1"/>
  <c r="C1099" i="1"/>
  <c r="G1099" i="1" s="1"/>
  <c r="D1098" i="1"/>
  <c r="C1098" i="1"/>
  <c r="H1098" i="1" s="1"/>
  <c r="D1097" i="1"/>
  <c r="G1097" i="1" s="1"/>
  <c r="C1097" i="1"/>
  <c r="D1096" i="1"/>
  <c r="C1096" i="1"/>
  <c r="D1095" i="1"/>
  <c r="C1095" i="1"/>
  <c r="G1095" i="1" s="1"/>
  <c r="G1094" i="1"/>
  <c r="D1094" i="1"/>
  <c r="C1094" i="1"/>
  <c r="H1094" i="1" s="1"/>
  <c r="D1093" i="1"/>
  <c r="G1093" i="1" s="1"/>
  <c r="C1093" i="1"/>
  <c r="G1092" i="1"/>
  <c r="D1092" i="1"/>
  <c r="C1092" i="1"/>
  <c r="H1092" i="1" s="1"/>
  <c r="D1091" i="1"/>
  <c r="C1091" i="1"/>
  <c r="G1091" i="1" s="1"/>
  <c r="D1090" i="1"/>
  <c r="C1090" i="1"/>
  <c r="H1090" i="1" s="1"/>
  <c r="D1089" i="1"/>
  <c r="G1089" i="1" s="1"/>
  <c r="C1089" i="1"/>
  <c r="D1088" i="1"/>
  <c r="C1088" i="1"/>
  <c r="D1087" i="1"/>
  <c r="C1087" i="1"/>
  <c r="G1087" i="1" s="1"/>
  <c r="G1086" i="1"/>
  <c r="D1086" i="1"/>
  <c r="C1086" i="1"/>
  <c r="H1086" i="1" s="1"/>
  <c r="D1085" i="1"/>
  <c r="G1085" i="1" s="1"/>
  <c r="C1085" i="1"/>
  <c r="G1084" i="1"/>
  <c r="D1084" i="1"/>
  <c r="C1084" i="1"/>
  <c r="H1084" i="1" s="1"/>
  <c r="D1083" i="1"/>
  <c r="C1083" i="1"/>
  <c r="G1083" i="1" s="1"/>
  <c r="D1082" i="1"/>
  <c r="C1082" i="1"/>
  <c r="H1082" i="1" s="1"/>
  <c r="D1081" i="1"/>
  <c r="G1081" i="1" s="1"/>
  <c r="C1081" i="1"/>
  <c r="D1080" i="1"/>
  <c r="C1080" i="1"/>
  <c r="D1079" i="1"/>
  <c r="C1079" i="1"/>
  <c r="H1079" i="1" s="1"/>
  <c r="G1078" i="1"/>
  <c r="D1078" i="1"/>
  <c r="C1078" i="1"/>
  <c r="H1078" i="1" s="1"/>
  <c r="G1077" i="1"/>
  <c r="D1077" i="1"/>
  <c r="C1077" i="1"/>
  <c r="H1077" i="1" s="1"/>
  <c r="D1076" i="1"/>
  <c r="C1076" i="1"/>
  <c r="D1075" i="1"/>
  <c r="C1075" i="1"/>
  <c r="H1075" i="1" s="1"/>
  <c r="G1074" i="1"/>
  <c r="D1074" i="1"/>
  <c r="C1074" i="1"/>
  <c r="H1074" i="1" s="1"/>
  <c r="G1073" i="1"/>
  <c r="D1073" i="1"/>
  <c r="C1073" i="1"/>
  <c r="H1073" i="1" s="1"/>
  <c r="D1072" i="1"/>
  <c r="C1072" i="1"/>
  <c r="D1071" i="1"/>
  <c r="C1071" i="1"/>
  <c r="H1071" i="1" s="1"/>
  <c r="G1070" i="1"/>
  <c r="D1070" i="1"/>
  <c r="C1070" i="1"/>
  <c r="H1070" i="1" s="1"/>
  <c r="G1069" i="1"/>
  <c r="D1069" i="1"/>
  <c r="C1069" i="1"/>
  <c r="H1069" i="1" s="1"/>
  <c r="D1068" i="1"/>
  <c r="C1068" i="1"/>
  <c r="D1067" i="1"/>
  <c r="C1067" i="1"/>
  <c r="H1067" i="1" s="1"/>
  <c r="G1066" i="1"/>
  <c r="D1066" i="1"/>
  <c r="C1066" i="1"/>
  <c r="H1066" i="1" s="1"/>
  <c r="G1065" i="1"/>
  <c r="D1065" i="1"/>
  <c r="C1065" i="1"/>
  <c r="H1065" i="1" s="1"/>
  <c r="D1064" i="1"/>
  <c r="C1064" i="1"/>
  <c r="D1063" i="1"/>
  <c r="C1063" i="1"/>
  <c r="H1063" i="1" s="1"/>
  <c r="G1062" i="1"/>
  <c r="D1062" i="1"/>
  <c r="C1062" i="1"/>
  <c r="H1062" i="1" s="1"/>
  <c r="G1061" i="1"/>
  <c r="D1061" i="1"/>
  <c r="C1061" i="1"/>
  <c r="H1061" i="1" s="1"/>
  <c r="D1060" i="1"/>
  <c r="C1060" i="1"/>
  <c r="D1059" i="1"/>
  <c r="C1059" i="1"/>
  <c r="H1059" i="1" s="1"/>
  <c r="G1058" i="1"/>
  <c r="D1058" i="1"/>
  <c r="C1058" i="1"/>
  <c r="H1058" i="1" s="1"/>
  <c r="G1057" i="1"/>
  <c r="D1057" i="1"/>
  <c r="C1057" i="1"/>
  <c r="H1057" i="1" s="1"/>
  <c r="D1056" i="1"/>
  <c r="C1056" i="1"/>
  <c r="D1055" i="1"/>
  <c r="C1055" i="1"/>
  <c r="H1055" i="1" s="1"/>
  <c r="G1054" i="1"/>
  <c r="D1054" i="1"/>
  <c r="C1054" i="1"/>
  <c r="H1054" i="1" s="1"/>
  <c r="G1053" i="1"/>
  <c r="D1053" i="1"/>
  <c r="C1053" i="1"/>
  <c r="H1053" i="1" s="1"/>
  <c r="D1052" i="1"/>
  <c r="C1052" i="1"/>
  <c r="D1051" i="1"/>
  <c r="C1051" i="1"/>
  <c r="H1051" i="1" s="1"/>
  <c r="G1050" i="1"/>
  <c r="D1050" i="1"/>
  <c r="C1050" i="1"/>
  <c r="H1050" i="1" s="1"/>
  <c r="G1049" i="1"/>
  <c r="D1049" i="1"/>
  <c r="C1049" i="1"/>
  <c r="H1049" i="1" s="1"/>
  <c r="D1048" i="1"/>
  <c r="C1048" i="1"/>
  <c r="D1047" i="1"/>
  <c r="D1046" i="1"/>
  <c r="G1045" i="1"/>
  <c r="D1045" i="1"/>
  <c r="C1045" i="1"/>
  <c r="H1045" i="1" s="1"/>
  <c r="D1044" i="1"/>
  <c r="C1044" i="1"/>
  <c r="D1043" i="1"/>
  <c r="C1043" i="1"/>
  <c r="H1043" i="1" s="1"/>
  <c r="G1042" i="1"/>
  <c r="D1042" i="1"/>
  <c r="C1042" i="1"/>
  <c r="H1042" i="1" s="1"/>
  <c r="G1041" i="1"/>
  <c r="D1041" i="1"/>
  <c r="C1041" i="1"/>
  <c r="H1041" i="1" s="1"/>
  <c r="D1040" i="1"/>
  <c r="C1040" i="1"/>
  <c r="D1039" i="1"/>
  <c r="C1039" i="1"/>
  <c r="H1039" i="1" s="1"/>
  <c r="G1038" i="1"/>
  <c r="D1038" i="1"/>
  <c r="C1038" i="1"/>
  <c r="H1038" i="1" s="1"/>
  <c r="G1037" i="1"/>
  <c r="D1037" i="1"/>
  <c r="C1037" i="1"/>
  <c r="H1037" i="1" s="1"/>
  <c r="D1036" i="1"/>
  <c r="C1036" i="1"/>
  <c r="D1035" i="1"/>
  <c r="C1035" i="1"/>
  <c r="H1035" i="1" s="1"/>
  <c r="G1034" i="1"/>
  <c r="D1034" i="1"/>
  <c r="C1034" i="1"/>
  <c r="H1034" i="1" s="1"/>
  <c r="G1033" i="1"/>
  <c r="D1033" i="1"/>
  <c r="C1033" i="1"/>
  <c r="H1033" i="1" s="1"/>
  <c r="D1032" i="1"/>
  <c r="C1032" i="1"/>
  <c r="D1031" i="1"/>
  <c r="C1031" i="1"/>
  <c r="H1031" i="1" s="1"/>
  <c r="G1030" i="1"/>
  <c r="D1030" i="1"/>
  <c r="C1030" i="1"/>
  <c r="H1030" i="1" s="1"/>
  <c r="G1029" i="1"/>
  <c r="D1029" i="1"/>
  <c r="C1029" i="1"/>
  <c r="H1029" i="1" s="1"/>
  <c r="D1028" i="1"/>
  <c r="C1028" i="1"/>
  <c r="D1027" i="1"/>
  <c r="C1027" i="1"/>
  <c r="H1027" i="1" s="1"/>
  <c r="G1026" i="1"/>
  <c r="D1026" i="1"/>
  <c r="C1026" i="1"/>
  <c r="H1026" i="1" s="1"/>
  <c r="G1025" i="1"/>
  <c r="D1025" i="1"/>
  <c r="C1025" i="1"/>
  <c r="H1025" i="1" s="1"/>
  <c r="D1024" i="1"/>
  <c r="C1024" i="1"/>
  <c r="D1023" i="1"/>
  <c r="C1023" i="1"/>
  <c r="H1023" i="1" s="1"/>
  <c r="G1022" i="1"/>
  <c r="D1022" i="1"/>
  <c r="C1022" i="1"/>
  <c r="H1022" i="1" s="1"/>
  <c r="G1021" i="1"/>
  <c r="D1021" i="1"/>
  <c r="C1021" i="1"/>
  <c r="H1021" i="1" s="1"/>
  <c r="D1020" i="1"/>
  <c r="C1020" i="1"/>
  <c r="D1019" i="1"/>
  <c r="C1019" i="1"/>
  <c r="H1019" i="1" s="1"/>
  <c r="G1018" i="1"/>
  <c r="D1018" i="1"/>
  <c r="C1018" i="1"/>
  <c r="H1018" i="1" s="1"/>
  <c r="D1017" i="1"/>
  <c r="G1017" i="1" s="1"/>
  <c r="C1017" i="1"/>
  <c r="D1016" i="1"/>
  <c r="C1016" i="1"/>
  <c r="D1015" i="1"/>
  <c r="C1015" i="1"/>
  <c r="H1015" i="1" s="1"/>
  <c r="G1014" i="1"/>
  <c r="D1014" i="1"/>
  <c r="C1014" i="1"/>
  <c r="H1014" i="1" s="1"/>
  <c r="D1013" i="1"/>
  <c r="G1013" i="1" s="1"/>
  <c r="C1013" i="1"/>
  <c r="D1012" i="1"/>
  <c r="C1012" i="1"/>
  <c r="D1011" i="1"/>
  <c r="C1011" i="1"/>
  <c r="H1011" i="1" s="1"/>
  <c r="G1010" i="1"/>
  <c r="D1010" i="1"/>
  <c r="C1010" i="1"/>
  <c r="H1010" i="1" s="1"/>
  <c r="D1009" i="1"/>
  <c r="G1009" i="1" s="1"/>
  <c r="C1009" i="1"/>
  <c r="D1008" i="1"/>
  <c r="C1008" i="1"/>
  <c r="D1007" i="1"/>
  <c r="C1007" i="1"/>
  <c r="H1007" i="1" s="1"/>
  <c r="G1006" i="1"/>
  <c r="D1006" i="1"/>
  <c r="C1006" i="1"/>
  <c r="H1006" i="1" s="1"/>
  <c r="D1005" i="1"/>
  <c r="G1005" i="1" s="1"/>
  <c r="C1005" i="1"/>
  <c r="D1004" i="1"/>
  <c r="C1004" i="1"/>
  <c r="D1003" i="1"/>
  <c r="C1003" i="1"/>
  <c r="H1003" i="1" s="1"/>
  <c r="G1002" i="1"/>
  <c r="D1002" i="1"/>
  <c r="C1002" i="1"/>
  <c r="H1002" i="1" s="1"/>
  <c r="D1001" i="1"/>
  <c r="G1001" i="1" s="1"/>
  <c r="C1001" i="1"/>
  <c r="D1000" i="1"/>
  <c r="C1000" i="1"/>
  <c r="D999" i="1"/>
  <c r="C999" i="1"/>
  <c r="H999" i="1" s="1"/>
  <c r="G998" i="1"/>
  <c r="D998" i="1"/>
  <c r="C998" i="1"/>
  <c r="H998" i="1" s="1"/>
  <c r="D997" i="1"/>
  <c r="G997" i="1" s="1"/>
  <c r="C997" i="1"/>
  <c r="D996" i="1"/>
  <c r="C996" i="1"/>
  <c r="D995" i="1"/>
  <c r="C995" i="1"/>
  <c r="H995" i="1" s="1"/>
  <c r="G994" i="1"/>
  <c r="D994" i="1"/>
  <c r="C994" i="1"/>
  <c r="H994" i="1" s="1"/>
  <c r="D993" i="1"/>
  <c r="G993" i="1" s="1"/>
  <c r="C993" i="1"/>
  <c r="D992" i="1"/>
  <c r="C992" i="1"/>
  <c r="D991" i="1"/>
  <c r="C991" i="1"/>
  <c r="H991" i="1" s="1"/>
  <c r="G990" i="1"/>
  <c r="D990" i="1"/>
  <c r="C990" i="1"/>
  <c r="H990" i="1" s="1"/>
  <c r="D989" i="1"/>
  <c r="G989" i="1" s="1"/>
  <c r="C989" i="1"/>
  <c r="D988" i="1"/>
  <c r="C988" i="1"/>
  <c r="D987" i="1"/>
  <c r="C987" i="1"/>
  <c r="H987" i="1" s="1"/>
  <c r="G986" i="1"/>
  <c r="D986" i="1"/>
  <c r="C986" i="1"/>
  <c r="H986" i="1" s="1"/>
  <c r="D985" i="1"/>
  <c r="D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H955" i="1" s="1"/>
  <c r="G954" i="1"/>
  <c r="D954" i="1"/>
  <c r="C954" i="1"/>
  <c r="H954" i="1" s="1"/>
  <c r="D953" i="1"/>
  <c r="G953" i="1" s="1"/>
  <c r="C953" i="1"/>
  <c r="D952" i="1"/>
  <c r="C952" i="1"/>
  <c r="D951" i="1"/>
  <c r="C951" i="1"/>
  <c r="H951" i="1" s="1"/>
  <c r="G950" i="1"/>
  <c r="D950" i="1"/>
  <c r="C950" i="1"/>
  <c r="H950" i="1" s="1"/>
  <c r="D949" i="1"/>
  <c r="G949" i="1" s="1"/>
  <c r="C949" i="1"/>
  <c r="D948" i="1"/>
  <c r="C948" i="1"/>
  <c r="D947" i="1"/>
  <c r="C947" i="1"/>
  <c r="H947" i="1" s="1"/>
  <c r="G946" i="1"/>
  <c r="D946" i="1"/>
  <c r="C946" i="1"/>
  <c r="H946" i="1" s="1"/>
  <c r="D945" i="1"/>
  <c r="G945" i="1" s="1"/>
  <c r="C945" i="1"/>
  <c r="D944" i="1"/>
  <c r="C944" i="1"/>
  <c r="D943" i="1"/>
  <c r="C943" i="1"/>
  <c r="H943" i="1" s="1"/>
  <c r="G942" i="1"/>
  <c r="D942" i="1"/>
  <c r="C942" i="1"/>
  <c r="H942" i="1" s="1"/>
  <c r="D941" i="1"/>
  <c r="G941" i="1" s="1"/>
  <c r="C941" i="1"/>
  <c r="D940" i="1"/>
  <c r="C940" i="1"/>
  <c r="D939" i="1"/>
  <c r="C939" i="1"/>
  <c r="H939" i="1" s="1"/>
  <c r="G938" i="1"/>
  <c r="D938" i="1"/>
  <c r="C938" i="1"/>
  <c r="H938" i="1" s="1"/>
  <c r="D937" i="1"/>
  <c r="G937" i="1" s="1"/>
  <c r="C937" i="1"/>
  <c r="D936" i="1"/>
  <c r="C936" i="1"/>
  <c r="D935" i="1"/>
  <c r="C935" i="1"/>
  <c r="H935" i="1" s="1"/>
  <c r="G934" i="1"/>
  <c r="D934" i="1"/>
  <c r="C934" i="1"/>
  <c r="H934" i="1" s="1"/>
  <c r="D933" i="1"/>
  <c r="G933" i="1" s="1"/>
  <c r="C933" i="1"/>
  <c r="D932" i="1"/>
  <c r="C932" i="1"/>
  <c r="D931" i="1"/>
  <c r="C931" i="1"/>
  <c r="H931" i="1" s="1"/>
  <c r="G930" i="1"/>
  <c r="D930" i="1"/>
  <c r="C930" i="1"/>
  <c r="H930" i="1" s="1"/>
  <c r="D929" i="1"/>
  <c r="G929" i="1" s="1"/>
  <c r="C929" i="1"/>
  <c r="D928" i="1"/>
  <c r="C928" i="1"/>
  <c r="D927" i="1"/>
  <c r="C927" i="1"/>
  <c r="H927" i="1" s="1"/>
  <c r="G926" i="1"/>
  <c r="D926" i="1"/>
  <c r="C926" i="1"/>
  <c r="H926" i="1" s="1"/>
  <c r="D925" i="1"/>
  <c r="G925" i="1" s="1"/>
  <c r="C925" i="1"/>
  <c r="D924" i="1"/>
  <c r="C924" i="1"/>
  <c r="D923" i="1"/>
  <c r="C923" i="1"/>
  <c r="H923" i="1" s="1"/>
  <c r="G922" i="1"/>
  <c r="D922" i="1"/>
  <c r="C922" i="1"/>
  <c r="H922" i="1" s="1"/>
  <c r="D921" i="1"/>
  <c r="G921" i="1" s="1"/>
  <c r="C921" i="1"/>
  <c r="D920" i="1"/>
  <c r="C920" i="1"/>
  <c r="D919" i="1"/>
  <c r="C919" i="1"/>
  <c r="H919" i="1" s="1"/>
  <c r="G918" i="1"/>
  <c r="D918" i="1"/>
  <c r="C918" i="1"/>
  <c r="H918" i="1" s="1"/>
  <c r="D917" i="1"/>
  <c r="G917" i="1" s="1"/>
  <c r="C917" i="1"/>
  <c r="D916" i="1"/>
  <c r="C916" i="1"/>
  <c r="D915" i="1"/>
  <c r="C915" i="1"/>
  <c r="H915" i="1" s="1"/>
  <c r="G914" i="1"/>
  <c r="D914" i="1"/>
  <c r="C914" i="1"/>
  <c r="H914" i="1" s="1"/>
  <c r="D913" i="1"/>
  <c r="G913" i="1" s="1"/>
  <c r="C913" i="1"/>
  <c r="D912" i="1"/>
  <c r="C912" i="1"/>
  <c r="D911" i="1"/>
  <c r="C911" i="1"/>
  <c r="H911" i="1" s="1"/>
  <c r="G910" i="1"/>
  <c r="D910" i="1"/>
  <c r="C910" i="1"/>
  <c r="H910" i="1" s="1"/>
  <c r="D909" i="1"/>
  <c r="G909" i="1" s="1"/>
  <c r="C909" i="1"/>
  <c r="D908" i="1"/>
  <c r="C908" i="1"/>
  <c r="D907" i="1"/>
  <c r="C907" i="1"/>
  <c r="H907" i="1" s="1"/>
  <c r="G906" i="1"/>
  <c r="D906" i="1"/>
  <c r="C906" i="1"/>
  <c r="H906" i="1" s="1"/>
  <c r="D905" i="1"/>
  <c r="G905" i="1" s="1"/>
  <c r="C905" i="1"/>
  <c r="D904" i="1"/>
  <c r="C904" i="1"/>
  <c r="D903" i="1"/>
  <c r="C903" i="1"/>
  <c r="H903" i="1" s="1"/>
  <c r="G902" i="1"/>
  <c r="D902" i="1"/>
  <c r="C902" i="1"/>
  <c r="H902" i="1" s="1"/>
  <c r="D901" i="1"/>
  <c r="G901" i="1" s="1"/>
  <c r="C901" i="1"/>
  <c r="D900" i="1"/>
  <c r="C900" i="1"/>
  <c r="D899" i="1"/>
  <c r="C899" i="1"/>
  <c r="H899" i="1" s="1"/>
  <c r="G898" i="1"/>
  <c r="D898" i="1"/>
  <c r="C898" i="1"/>
  <c r="H898" i="1" s="1"/>
  <c r="D897" i="1"/>
  <c r="G897" i="1" s="1"/>
  <c r="C897" i="1"/>
  <c r="D896" i="1"/>
  <c r="C896" i="1"/>
  <c r="D895" i="1"/>
  <c r="C895" i="1"/>
  <c r="H895" i="1" s="1"/>
  <c r="G894" i="1"/>
  <c r="D894" i="1"/>
  <c r="C894" i="1"/>
  <c r="H894" i="1" s="1"/>
  <c r="D893" i="1"/>
  <c r="G893" i="1" s="1"/>
  <c r="C893" i="1"/>
  <c r="D892" i="1"/>
  <c r="C892" i="1"/>
  <c r="D891" i="1"/>
  <c r="C891" i="1"/>
  <c r="H891" i="1" s="1"/>
  <c r="G890" i="1"/>
  <c r="D890" i="1"/>
  <c r="C890" i="1"/>
  <c r="H890" i="1" s="1"/>
  <c r="D889" i="1"/>
  <c r="G889" i="1" s="1"/>
  <c r="C889" i="1"/>
  <c r="D888" i="1"/>
  <c r="C888" i="1"/>
  <c r="D887" i="1"/>
  <c r="C887" i="1"/>
  <c r="H887" i="1" s="1"/>
  <c r="G886" i="1"/>
  <c r="D886" i="1"/>
  <c r="C886" i="1"/>
  <c r="H886" i="1" s="1"/>
  <c r="D885" i="1"/>
  <c r="G885" i="1" s="1"/>
  <c r="C885" i="1"/>
  <c r="D884" i="1"/>
  <c r="C884" i="1"/>
  <c r="D883" i="1"/>
  <c r="C883" i="1"/>
  <c r="H883" i="1" s="1"/>
  <c r="G882" i="1"/>
  <c r="D882" i="1"/>
  <c r="C882" i="1"/>
  <c r="H882" i="1" s="1"/>
  <c r="D881" i="1"/>
  <c r="G881" i="1" s="1"/>
  <c r="C881" i="1"/>
  <c r="D880" i="1"/>
  <c r="C880" i="1"/>
  <c r="D879" i="1"/>
  <c r="C879" i="1"/>
  <c r="H879" i="1" s="1"/>
  <c r="G878" i="1"/>
  <c r="D878" i="1"/>
  <c r="C878" i="1"/>
  <c r="H878" i="1" s="1"/>
  <c r="D877" i="1"/>
  <c r="G877" i="1" s="1"/>
  <c r="C877" i="1"/>
  <c r="D876" i="1"/>
  <c r="C876" i="1"/>
  <c r="D875" i="1"/>
  <c r="C875" i="1"/>
  <c r="H875" i="1" s="1"/>
  <c r="G874" i="1"/>
  <c r="D874" i="1"/>
  <c r="C874" i="1"/>
  <c r="H874" i="1" s="1"/>
  <c r="D873" i="1"/>
  <c r="G873" i="1" s="1"/>
  <c r="C873" i="1"/>
  <c r="D872" i="1"/>
  <c r="C872" i="1"/>
  <c r="D871" i="1"/>
  <c r="C871" i="1"/>
  <c r="H871" i="1" s="1"/>
  <c r="G870" i="1"/>
  <c r="D870" i="1"/>
  <c r="C870" i="1"/>
  <c r="H870" i="1" s="1"/>
  <c r="D869" i="1"/>
  <c r="G869" i="1" s="1"/>
  <c r="C869" i="1"/>
  <c r="D868" i="1"/>
  <c r="C868" i="1"/>
  <c r="D867" i="1"/>
  <c r="C867" i="1"/>
  <c r="H867" i="1" s="1"/>
  <c r="G866" i="1"/>
  <c r="D866" i="1"/>
  <c r="C866" i="1"/>
  <c r="H866" i="1" s="1"/>
  <c r="D865" i="1"/>
  <c r="G865" i="1" s="1"/>
  <c r="C865" i="1"/>
  <c r="D864" i="1"/>
  <c r="C864" i="1"/>
  <c r="D863" i="1"/>
  <c r="C863" i="1"/>
  <c r="H863" i="1" s="1"/>
  <c r="G862" i="1"/>
  <c r="D862" i="1"/>
  <c r="C862" i="1"/>
  <c r="H862" i="1" s="1"/>
  <c r="D861" i="1"/>
  <c r="G861" i="1" s="1"/>
  <c r="C861" i="1"/>
  <c r="D860" i="1"/>
  <c r="C860" i="1"/>
  <c r="D859" i="1"/>
  <c r="C859" i="1"/>
  <c r="H859" i="1" s="1"/>
  <c r="G858" i="1"/>
  <c r="D858" i="1"/>
  <c r="C858" i="1"/>
  <c r="H858" i="1" s="1"/>
  <c r="D857" i="1"/>
  <c r="G857" i="1" s="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G525" i="1"/>
  <c r="D525" i="1"/>
  <c r="H525" i="1" s="1"/>
  <c r="C525" i="1"/>
  <c r="G524" i="1"/>
  <c r="D524" i="1"/>
  <c r="H524" i="1" s="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G465" i="1"/>
  <c r="D465" i="1"/>
  <c r="H465" i="1" s="1"/>
  <c r="C465" i="1"/>
  <c r="G464" i="1"/>
  <c r="D464" i="1"/>
  <c r="H464" i="1" s="1"/>
  <c r="C464" i="1"/>
  <c r="G463" i="1"/>
  <c r="D463" i="1"/>
  <c r="H463" i="1" s="1"/>
  <c r="C463" i="1"/>
  <c r="G462" i="1"/>
  <c r="D462" i="1"/>
  <c r="H462" i="1" s="1"/>
  <c r="C462" i="1"/>
  <c r="G461" i="1"/>
  <c r="D461" i="1"/>
  <c r="H461" i="1" s="1"/>
  <c r="C461" i="1"/>
  <c r="G460" i="1"/>
  <c r="D460" i="1"/>
  <c r="H460" i="1" s="1"/>
  <c r="C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G416" i="1"/>
  <c r="D416" i="1"/>
  <c r="H416" i="1" s="1"/>
  <c r="C416" i="1"/>
  <c r="D415" i="1"/>
  <c r="D414" i="1"/>
  <c r="C413" i="1"/>
  <c r="D412" i="1"/>
  <c r="H412" i="1" s="1"/>
  <c r="C412" i="1"/>
  <c r="C411" i="1"/>
  <c r="H406" i="1"/>
  <c r="D406" i="1"/>
  <c r="G406" i="1" s="1"/>
  <c r="C406" i="1"/>
  <c r="H405" i="1"/>
  <c r="G405" i="1"/>
  <c r="D405" i="1"/>
  <c r="C405" i="1"/>
  <c r="H404" i="1"/>
  <c r="D404" i="1"/>
  <c r="G404" i="1" s="1"/>
  <c r="C404" i="1"/>
  <c r="D402" i="1"/>
  <c r="G401" i="1"/>
  <c r="D401" i="1"/>
  <c r="H401" i="1" s="1"/>
  <c r="C401"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G378"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G368" i="1"/>
  <c r="D368" i="1"/>
  <c r="H368" i="1" s="1"/>
  <c r="C368" i="1"/>
  <c r="G367" i="1"/>
  <c r="D367" i="1"/>
  <c r="H367" i="1" s="1"/>
  <c r="C367" i="1"/>
  <c r="G366" i="1"/>
  <c r="D366" i="1"/>
  <c r="H366" i="1" s="1"/>
  <c r="C366" i="1"/>
  <c r="G365" i="1"/>
  <c r="D365" i="1"/>
  <c r="H365" i="1" s="1"/>
  <c r="C365" i="1"/>
  <c r="G364" i="1"/>
  <c r="D364" i="1"/>
  <c r="H364" i="1" s="1"/>
  <c r="C364" i="1"/>
  <c r="G363" i="1"/>
  <c r="D363" i="1"/>
  <c r="H363" i="1" s="1"/>
  <c r="C363" i="1"/>
  <c r="G362" i="1"/>
  <c r="D362" i="1"/>
  <c r="H362" i="1" s="1"/>
  <c r="C362" i="1"/>
  <c r="G361" i="1"/>
  <c r="D361" i="1"/>
  <c r="H361" i="1" s="1"/>
  <c r="C361" i="1"/>
  <c r="G360" i="1"/>
  <c r="D360" i="1"/>
  <c r="H360" i="1" s="1"/>
  <c r="C360" i="1"/>
  <c r="G359" i="1"/>
  <c r="D359" i="1"/>
  <c r="H359" i="1" s="1"/>
  <c r="C359" i="1"/>
  <c r="G358" i="1"/>
  <c r="D358" i="1"/>
  <c r="H358" i="1" s="1"/>
  <c r="C358"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D346" i="1"/>
  <c r="D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G292" i="1"/>
  <c r="D292" i="1"/>
  <c r="H292" i="1" s="1"/>
  <c r="C292" i="1"/>
  <c r="G291" i="1"/>
  <c r="D291" i="1"/>
  <c r="H291" i="1" s="1"/>
  <c r="C291" i="1"/>
  <c r="D290" i="1"/>
  <c r="H290" i="1" s="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G213" i="1"/>
  <c r="D213" i="1"/>
  <c r="H213" i="1" s="1"/>
  <c r="C213" i="1"/>
  <c r="G212" i="1"/>
  <c r="D212" i="1"/>
  <c r="H212" i="1" s="1"/>
  <c r="C212" i="1"/>
  <c r="D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D185" i="1"/>
  <c r="G185" i="1" s="1"/>
  <c r="C185" i="1"/>
  <c r="C184" i="1"/>
  <c r="H183" i="1"/>
  <c r="D183" i="1"/>
  <c r="G183" i="1" s="1"/>
  <c r="C183" i="1"/>
  <c r="D182" i="1"/>
  <c r="G182" i="1" s="1"/>
  <c r="C182" i="1"/>
  <c r="H181" i="1"/>
  <c r="D181" i="1"/>
  <c r="G181" i="1" s="1"/>
  <c r="C181" i="1"/>
  <c r="D180" i="1"/>
  <c r="C180" i="1"/>
  <c r="H180" i="1" s="1"/>
  <c r="D179" i="1"/>
  <c r="C179" i="1"/>
  <c r="H179" i="1" s="1"/>
  <c r="D178" i="1"/>
  <c r="C178" i="1"/>
  <c r="D177" i="1"/>
  <c r="C177" i="1"/>
  <c r="D176" i="1"/>
  <c r="C176" i="1"/>
  <c r="D175" i="1"/>
  <c r="C175" i="1"/>
  <c r="D174" i="1"/>
  <c r="C174" i="1"/>
  <c r="C173" i="1"/>
  <c r="D172" i="1"/>
  <c r="C172" i="1"/>
  <c r="D171" i="1"/>
  <c r="C171" i="1"/>
  <c r="H171" i="1" s="1"/>
  <c r="D170" i="1"/>
  <c r="C170" i="1"/>
  <c r="D169" i="1"/>
  <c r="C169" i="1"/>
  <c r="D168" i="1"/>
  <c r="C168" i="1"/>
  <c r="D167" i="1"/>
  <c r="C167" i="1"/>
  <c r="D166" i="1"/>
  <c r="C166" i="1"/>
  <c r="D165" i="1"/>
  <c r="C165" i="1"/>
  <c r="D164" i="1"/>
  <c r="C164" i="1"/>
  <c r="H164" i="1" s="1"/>
  <c r="D163" i="1"/>
  <c r="C163" i="1"/>
  <c r="D162" i="1"/>
  <c r="C162" i="1"/>
  <c r="D161" i="1"/>
  <c r="C161" i="1"/>
  <c r="H161" i="1" s="1"/>
  <c r="D160" i="1"/>
  <c r="C160" i="1"/>
  <c r="D158" i="1"/>
  <c r="C158" i="1"/>
  <c r="H158" i="1" s="1"/>
  <c r="D157" i="1"/>
  <c r="C157" i="1"/>
  <c r="D156" i="1"/>
  <c r="C156" i="1"/>
  <c r="H156" i="1" s="1"/>
  <c r="D155" i="1"/>
  <c r="C155" i="1"/>
  <c r="D154" i="1"/>
  <c r="C154" i="1"/>
  <c r="D153" i="1"/>
  <c r="C153" i="1"/>
  <c r="H153" i="1" s="1"/>
  <c r="D152" i="1"/>
  <c r="C152" i="1"/>
  <c r="H152" i="1" s="1"/>
  <c r="D151" i="1"/>
  <c r="C151" i="1"/>
  <c r="H151" i="1" s="1"/>
  <c r="D150" i="1"/>
  <c r="C150" i="1"/>
  <c r="D149"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C130"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292" i="9" l="1"/>
  <c r="B292" i="9" s="1"/>
  <c r="E300" i="9"/>
  <c r="B300" i="9" s="1"/>
  <c r="C1501" i="1"/>
  <c r="H1501" i="1" s="1"/>
  <c r="H1499" i="1"/>
  <c r="F215" i="9"/>
  <c r="B215" i="9" s="1"/>
  <c r="C1483" i="1"/>
  <c r="G1484" i="1"/>
  <c r="E285" i="9"/>
  <c r="B285" i="9" s="1"/>
  <c r="E293" i="9"/>
  <c r="B293" i="9" s="1"/>
  <c r="G289" i="1"/>
  <c r="D411" i="1"/>
  <c r="H411" i="1" s="1"/>
  <c r="F643" i="4"/>
  <c r="B219" i="9"/>
  <c r="F218" i="9"/>
  <c r="B218" i="9" s="1"/>
  <c r="E275" i="9"/>
  <c r="B275" i="9" s="1"/>
  <c r="G413" i="1"/>
  <c r="F418" i="4"/>
  <c r="G290" i="1"/>
  <c r="E297" i="9"/>
  <c r="B297" i="9" s="1"/>
  <c r="G412" i="1"/>
  <c r="E33" i="9"/>
  <c r="B33" i="9" s="1"/>
  <c r="E27" i="9"/>
  <c r="B27" i="9" s="1"/>
  <c r="E286" i="9"/>
  <c r="B286" i="9" s="1"/>
  <c r="H191" i="1"/>
  <c r="F188" i="4"/>
  <c r="B223" i="9"/>
  <c r="H184" i="1"/>
  <c r="H182" i="1"/>
  <c r="E45" i="9"/>
  <c r="B45" i="9" s="1"/>
  <c r="D173" i="1"/>
  <c r="H178" i="1"/>
  <c r="H177" i="1"/>
  <c r="H176" i="1"/>
  <c r="H175" i="1"/>
  <c r="H173" i="1"/>
  <c r="H174" i="1"/>
  <c r="H172" i="1"/>
  <c r="H170" i="1"/>
  <c r="H169" i="1"/>
  <c r="E163" i="4"/>
  <c r="D159" i="1" s="1"/>
  <c r="H168" i="1"/>
  <c r="H167" i="1"/>
  <c r="H165" i="1"/>
  <c r="F169" i="4"/>
  <c r="H166" i="1"/>
  <c r="H163" i="1"/>
  <c r="E41" i="9"/>
  <c r="B41" i="9" s="1"/>
  <c r="H162" i="1"/>
  <c r="H160" i="1"/>
  <c r="H155" i="1"/>
  <c r="H157" i="1"/>
  <c r="E152" i="4"/>
  <c r="D148" i="1" s="1"/>
  <c r="H154" i="1"/>
  <c r="E40" i="9"/>
  <c r="B40" i="9" s="1"/>
  <c r="H149" i="1"/>
  <c r="F153" i="4"/>
  <c r="H150" i="1"/>
  <c r="H108" i="1"/>
  <c r="E106" i="4"/>
  <c r="D102" i="1" s="1"/>
  <c r="G102" i="1" s="1"/>
  <c r="H130" i="1"/>
  <c r="D130" i="1"/>
  <c r="F134" i="4"/>
  <c r="E32" i="9"/>
  <c r="B32" i="9" s="1"/>
  <c r="E302" i="9"/>
  <c r="B302" i="9" s="1"/>
  <c r="F217" i="9"/>
  <c r="B217" i="9" s="1"/>
  <c r="H79" i="1"/>
  <c r="H81" i="1"/>
  <c r="H65" i="1"/>
  <c r="H548" i="1"/>
  <c r="G548" i="1"/>
  <c r="H552" i="1"/>
  <c r="G552" i="1"/>
  <c r="H556" i="1"/>
  <c r="G556" i="1"/>
  <c r="H560" i="1"/>
  <c r="G560" i="1"/>
  <c r="H568" i="1"/>
  <c r="G568" i="1"/>
  <c r="H574" i="1"/>
  <c r="G574" i="1"/>
  <c r="H576" i="1"/>
  <c r="G576" i="1"/>
  <c r="H582" i="1"/>
  <c r="G582" i="1"/>
  <c r="H621" i="1"/>
  <c r="G621" i="1"/>
  <c r="H627" i="1"/>
  <c r="G627" i="1"/>
  <c r="H645" i="1"/>
  <c r="G645" i="1"/>
  <c r="H651" i="1"/>
  <c r="G651" i="1"/>
  <c r="H657" i="1"/>
  <c r="G657" i="1"/>
  <c r="H663" i="1"/>
  <c r="G663" i="1"/>
  <c r="H671" i="1"/>
  <c r="G671" i="1"/>
  <c r="H677" i="1"/>
  <c r="G677" i="1"/>
  <c r="H683" i="1"/>
  <c r="G683" i="1"/>
  <c r="H689" i="1"/>
  <c r="G689" i="1"/>
  <c r="H695" i="1"/>
  <c r="G695" i="1"/>
  <c r="H703" i="1"/>
  <c r="G703" i="1"/>
  <c r="H709" i="1"/>
  <c r="G709" i="1"/>
  <c r="H715" i="1"/>
  <c r="G715" i="1"/>
  <c r="H725" i="1"/>
  <c r="G725" i="1"/>
  <c r="H733" i="1"/>
  <c r="G733" i="1"/>
  <c r="H739" i="1"/>
  <c r="G739" i="1"/>
  <c r="H745" i="1"/>
  <c r="G745" i="1"/>
  <c r="H751" i="1"/>
  <c r="G751" i="1"/>
  <c r="H757" i="1"/>
  <c r="G757" i="1"/>
  <c r="H761" i="1"/>
  <c r="G761" i="1"/>
  <c r="H767" i="1"/>
  <c r="G767" i="1"/>
  <c r="H773" i="1"/>
  <c r="G773" i="1"/>
  <c r="H779" i="1"/>
  <c r="G779" i="1"/>
  <c r="H787" i="1"/>
  <c r="G787" i="1"/>
  <c r="H793" i="1"/>
  <c r="G793" i="1"/>
  <c r="H799" i="1"/>
  <c r="G799" i="1"/>
  <c r="H805" i="1"/>
  <c r="G805" i="1"/>
  <c r="H811" i="1"/>
  <c r="G811" i="1"/>
  <c r="H817" i="1"/>
  <c r="G817" i="1"/>
  <c r="H825" i="1"/>
  <c r="G825" i="1"/>
  <c r="H831" i="1"/>
  <c r="G831" i="1"/>
  <c r="H837" i="1"/>
  <c r="G837" i="1"/>
  <c r="H843" i="1"/>
  <c r="G843" i="1"/>
  <c r="H849" i="1"/>
  <c r="G849" i="1"/>
  <c r="H853" i="1"/>
  <c r="G853" i="1"/>
  <c r="H916" i="1"/>
  <c r="G916" i="1"/>
  <c r="H948" i="1"/>
  <c r="G948" i="1"/>
  <c r="H1024" i="1"/>
  <c r="G1024" i="1"/>
  <c r="H1052" i="1"/>
  <c r="G1052" i="1"/>
  <c r="H1060" i="1"/>
  <c r="G1060" i="1"/>
  <c r="H1088" i="1"/>
  <c r="G1088" i="1"/>
  <c r="H1136" i="1"/>
  <c r="G1136" i="1"/>
  <c r="G193" i="1"/>
  <c r="G194" i="1"/>
  <c r="G195" i="1"/>
  <c r="G196" i="1"/>
  <c r="G197" i="1"/>
  <c r="G198" i="1"/>
  <c r="G199" i="1"/>
  <c r="G200" i="1"/>
  <c r="G201" i="1"/>
  <c r="G202" i="1"/>
  <c r="G203" i="1"/>
  <c r="G204" i="1"/>
  <c r="G205" i="1"/>
  <c r="G206" i="1"/>
  <c r="G207" i="1"/>
  <c r="G208" i="1"/>
  <c r="G209" i="1"/>
  <c r="G210"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872" i="1"/>
  <c r="G872" i="1"/>
  <c r="H888" i="1"/>
  <c r="G888" i="1"/>
  <c r="H904" i="1"/>
  <c r="G904" i="1"/>
  <c r="H920" i="1"/>
  <c r="G920" i="1"/>
  <c r="H936" i="1"/>
  <c r="G936" i="1"/>
  <c r="H952" i="1"/>
  <c r="G952" i="1"/>
  <c r="H550" i="1"/>
  <c r="G550" i="1"/>
  <c r="H558" i="1"/>
  <c r="G558" i="1"/>
  <c r="H564" i="1"/>
  <c r="G564" i="1"/>
  <c r="H570" i="1"/>
  <c r="G570" i="1"/>
  <c r="H578" i="1"/>
  <c r="G578" i="1"/>
  <c r="H584" i="1"/>
  <c r="G584" i="1"/>
  <c r="H625" i="1"/>
  <c r="G625" i="1"/>
  <c r="H632" i="1"/>
  <c r="G632" i="1"/>
  <c r="H641" i="1"/>
  <c r="G641" i="1"/>
  <c r="H647" i="1"/>
  <c r="G647" i="1"/>
  <c r="H653" i="1"/>
  <c r="G653" i="1"/>
  <c r="H659" i="1"/>
  <c r="G659" i="1"/>
  <c r="H667" i="1"/>
  <c r="G667" i="1"/>
  <c r="H673" i="1"/>
  <c r="G673" i="1"/>
  <c r="H679" i="1"/>
  <c r="G679" i="1"/>
  <c r="H685" i="1"/>
  <c r="G685" i="1"/>
  <c r="H691" i="1"/>
  <c r="G691" i="1"/>
  <c r="H699" i="1"/>
  <c r="G699" i="1"/>
  <c r="H705" i="1"/>
  <c r="G705" i="1"/>
  <c r="H711" i="1"/>
  <c r="G711" i="1"/>
  <c r="H719" i="1"/>
  <c r="G719" i="1"/>
  <c r="H723" i="1"/>
  <c r="G723" i="1"/>
  <c r="H729" i="1"/>
  <c r="G729" i="1"/>
  <c r="H737" i="1"/>
  <c r="G737" i="1"/>
  <c r="H743" i="1"/>
  <c r="G743" i="1"/>
  <c r="H749" i="1"/>
  <c r="G749" i="1"/>
  <c r="H755" i="1"/>
  <c r="G755" i="1"/>
  <c r="H763" i="1"/>
  <c r="G763" i="1"/>
  <c r="H769" i="1"/>
  <c r="G769" i="1"/>
  <c r="H775" i="1"/>
  <c r="G775" i="1"/>
  <c r="H783" i="1"/>
  <c r="G783" i="1"/>
  <c r="H789" i="1"/>
  <c r="G789" i="1"/>
  <c r="H795" i="1"/>
  <c r="G795" i="1"/>
  <c r="H801" i="1"/>
  <c r="G801" i="1"/>
  <c r="H807" i="1"/>
  <c r="G807" i="1"/>
  <c r="H813" i="1"/>
  <c r="G813" i="1"/>
  <c r="H819" i="1"/>
  <c r="G819" i="1"/>
  <c r="H823" i="1"/>
  <c r="G823" i="1"/>
  <c r="H829" i="1"/>
  <c r="G829" i="1"/>
  <c r="H835" i="1"/>
  <c r="G835" i="1"/>
  <c r="H841" i="1"/>
  <c r="G841" i="1"/>
  <c r="H847" i="1"/>
  <c r="G847" i="1"/>
  <c r="H851" i="1"/>
  <c r="G851" i="1"/>
  <c r="H855" i="1"/>
  <c r="G855" i="1"/>
  <c r="H884" i="1"/>
  <c r="G884" i="1"/>
  <c r="H900" i="1"/>
  <c r="G900" i="1"/>
  <c r="H932" i="1"/>
  <c r="G932" i="1"/>
  <c r="H996" i="1"/>
  <c r="G996" i="1"/>
  <c r="H1032" i="1"/>
  <c r="G1032" i="1"/>
  <c r="H1040" i="1"/>
  <c r="G1040" i="1"/>
  <c r="H1068" i="1"/>
  <c r="G1068" i="1"/>
  <c r="H1076" i="1"/>
  <c r="G1076" i="1"/>
  <c r="H1104" i="1"/>
  <c r="G1104" i="1"/>
  <c r="H1120" i="1"/>
  <c r="G1120"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H575" i="1"/>
  <c r="G575" i="1"/>
  <c r="H577" i="1"/>
  <c r="G577" i="1"/>
  <c r="H579" i="1"/>
  <c r="G579" i="1"/>
  <c r="H581" i="1"/>
  <c r="G581" i="1"/>
  <c r="H583" i="1"/>
  <c r="G583" i="1"/>
  <c r="H585" i="1"/>
  <c r="G585" i="1"/>
  <c r="H620" i="1"/>
  <c r="G620" i="1"/>
  <c r="H622" i="1"/>
  <c r="G622" i="1"/>
  <c r="H624" i="1"/>
  <c r="G624" i="1"/>
  <c r="H626" i="1"/>
  <c r="G626" i="1"/>
  <c r="H628" i="1"/>
  <c r="G628" i="1"/>
  <c r="H631" i="1"/>
  <c r="G631" i="1"/>
  <c r="H637" i="1"/>
  <c r="G637"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60" i="1"/>
  <c r="G860" i="1"/>
  <c r="H876" i="1"/>
  <c r="G876" i="1"/>
  <c r="H892" i="1"/>
  <c r="G892" i="1"/>
  <c r="H908" i="1"/>
  <c r="G908" i="1"/>
  <c r="H924" i="1"/>
  <c r="G924" i="1"/>
  <c r="H940" i="1"/>
  <c r="G940" i="1"/>
  <c r="H956" i="1"/>
  <c r="G956" i="1"/>
  <c r="H554" i="1"/>
  <c r="G554" i="1"/>
  <c r="H562" i="1"/>
  <c r="G562" i="1"/>
  <c r="H566" i="1"/>
  <c r="G566" i="1"/>
  <c r="H572" i="1"/>
  <c r="G572" i="1"/>
  <c r="H580" i="1"/>
  <c r="G580" i="1"/>
  <c r="H586" i="1"/>
  <c r="G586" i="1"/>
  <c r="H623" i="1"/>
  <c r="G623" i="1"/>
  <c r="H643" i="1"/>
  <c r="G643" i="1"/>
  <c r="H649" i="1"/>
  <c r="G649" i="1"/>
  <c r="H655" i="1"/>
  <c r="G655" i="1"/>
  <c r="H661" i="1"/>
  <c r="G661" i="1"/>
  <c r="H665" i="1"/>
  <c r="G665" i="1"/>
  <c r="H669" i="1"/>
  <c r="G669" i="1"/>
  <c r="H675" i="1"/>
  <c r="G675" i="1"/>
  <c r="H681" i="1"/>
  <c r="G681" i="1"/>
  <c r="H687" i="1"/>
  <c r="G687" i="1"/>
  <c r="H693" i="1"/>
  <c r="G693" i="1"/>
  <c r="H697" i="1"/>
  <c r="G697" i="1"/>
  <c r="H701" i="1"/>
  <c r="G701" i="1"/>
  <c r="H707" i="1"/>
  <c r="G707" i="1"/>
  <c r="H713" i="1"/>
  <c r="G713" i="1"/>
  <c r="H717" i="1"/>
  <c r="G717" i="1"/>
  <c r="H721" i="1"/>
  <c r="G721" i="1"/>
  <c r="H727" i="1"/>
  <c r="G727" i="1"/>
  <c r="H731" i="1"/>
  <c r="G731" i="1"/>
  <c r="H735" i="1"/>
  <c r="G735" i="1"/>
  <c r="H741" i="1"/>
  <c r="G741" i="1"/>
  <c r="H747" i="1"/>
  <c r="G747" i="1"/>
  <c r="H753" i="1"/>
  <c r="G753" i="1"/>
  <c r="H759" i="1"/>
  <c r="G759" i="1"/>
  <c r="H765" i="1"/>
  <c r="G765" i="1"/>
  <c r="H771" i="1"/>
  <c r="G771" i="1"/>
  <c r="H777" i="1"/>
  <c r="G777" i="1"/>
  <c r="H781" i="1"/>
  <c r="G781" i="1"/>
  <c r="H785" i="1"/>
  <c r="G785" i="1"/>
  <c r="H791" i="1"/>
  <c r="G791" i="1"/>
  <c r="H797" i="1"/>
  <c r="G797" i="1"/>
  <c r="H803" i="1"/>
  <c r="G803" i="1"/>
  <c r="H809" i="1"/>
  <c r="G809" i="1"/>
  <c r="H815" i="1"/>
  <c r="G815" i="1"/>
  <c r="H821" i="1"/>
  <c r="G821" i="1"/>
  <c r="H827" i="1"/>
  <c r="G827" i="1"/>
  <c r="H833" i="1"/>
  <c r="G833" i="1"/>
  <c r="H839" i="1"/>
  <c r="G839" i="1"/>
  <c r="H845" i="1"/>
  <c r="G845" i="1"/>
  <c r="H868" i="1"/>
  <c r="G868" i="1"/>
  <c r="H1012" i="1"/>
  <c r="G1012"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864" i="1"/>
  <c r="G864" i="1"/>
  <c r="H880" i="1"/>
  <c r="G880" i="1"/>
  <c r="H896" i="1"/>
  <c r="G896" i="1"/>
  <c r="H912" i="1"/>
  <c r="G912" i="1"/>
  <c r="H928" i="1"/>
  <c r="G928" i="1"/>
  <c r="H944" i="1"/>
  <c r="G944"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00" i="1"/>
  <c r="G1000" i="1"/>
  <c r="H1016" i="1"/>
  <c r="G1016" i="1"/>
  <c r="H988" i="1"/>
  <c r="G988" i="1"/>
  <c r="H1004" i="1"/>
  <c r="G1004" i="1"/>
  <c r="H1020" i="1"/>
  <c r="G1020" i="1"/>
  <c r="H1028" i="1"/>
  <c r="G1028" i="1"/>
  <c r="H1036" i="1"/>
  <c r="G1036" i="1"/>
  <c r="H1044" i="1"/>
  <c r="G1044" i="1"/>
  <c r="H1048" i="1"/>
  <c r="G1048" i="1"/>
  <c r="H1056" i="1"/>
  <c r="G1056" i="1"/>
  <c r="H1064" i="1"/>
  <c r="G1064" i="1"/>
  <c r="H1072" i="1"/>
  <c r="G1072" i="1"/>
  <c r="H1080" i="1"/>
  <c r="G1080" i="1"/>
  <c r="H1096" i="1"/>
  <c r="G1096" i="1"/>
  <c r="H1112" i="1"/>
  <c r="G1112" i="1"/>
  <c r="H1128" i="1"/>
  <c r="G1128" i="1"/>
  <c r="H1144" i="1"/>
  <c r="G1144" i="1"/>
  <c r="H1156" i="1"/>
  <c r="G1156"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92" i="1"/>
  <c r="G992" i="1"/>
  <c r="H1008" i="1"/>
  <c r="G1008" i="1"/>
  <c r="G1127" i="1"/>
  <c r="G1135" i="1"/>
  <c r="G1143" i="1"/>
  <c r="G1151" i="1"/>
  <c r="G1155" i="1"/>
  <c r="G987" i="1"/>
  <c r="H989" i="1"/>
  <c r="G991" i="1"/>
  <c r="H993" i="1"/>
  <c r="G995" i="1"/>
  <c r="H997" i="1"/>
  <c r="G999" i="1"/>
  <c r="H1001" i="1"/>
  <c r="G1003" i="1"/>
  <c r="H1005" i="1"/>
  <c r="G1007" i="1"/>
  <c r="H1009" i="1"/>
  <c r="G1011" i="1"/>
  <c r="H1013" i="1"/>
  <c r="G1015" i="1"/>
  <c r="H1017" i="1"/>
  <c r="G1019" i="1"/>
  <c r="G1023" i="1"/>
  <c r="G1027" i="1"/>
  <c r="G1031" i="1"/>
  <c r="G1035" i="1"/>
  <c r="G1039" i="1"/>
  <c r="G1043" i="1"/>
  <c r="G1051" i="1"/>
  <c r="G1055" i="1"/>
  <c r="G1059" i="1"/>
  <c r="G1063" i="1"/>
  <c r="G1067" i="1"/>
  <c r="G1071" i="1"/>
  <c r="G1075" i="1"/>
  <c r="G1079" i="1"/>
  <c r="G1082" i="1"/>
  <c r="G1090" i="1"/>
  <c r="G1098" i="1"/>
  <c r="G1106" i="1"/>
  <c r="G1114" i="1"/>
  <c r="G1122" i="1"/>
  <c r="G1130" i="1"/>
  <c r="G1138" i="1"/>
  <c r="G1146" i="1"/>
  <c r="G1158"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80" i="1"/>
  <c r="H1190" i="1"/>
  <c r="H1199" i="1"/>
  <c r="H1206" i="1"/>
  <c r="H1215" i="1"/>
  <c r="H1222" i="1"/>
  <c r="H1231" i="1"/>
  <c r="H1238" i="1"/>
  <c r="H1247" i="1"/>
  <c r="H1254" i="1"/>
  <c r="H1263" i="1"/>
  <c r="H1270" i="1"/>
  <c r="H1279" i="1"/>
  <c r="G1428" i="1"/>
  <c r="H1428"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91" i="1"/>
  <c r="H1198" i="1"/>
  <c r="H1207" i="1"/>
  <c r="H1214" i="1"/>
  <c r="H1223" i="1"/>
  <c r="H1230" i="1"/>
  <c r="H1239" i="1"/>
  <c r="H1246" i="1"/>
  <c r="H1255" i="1"/>
  <c r="H1262" i="1"/>
  <c r="H1271" i="1"/>
  <c r="H1278" i="1"/>
  <c r="G1404" i="1"/>
  <c r="H1404" i="1"/>
  <c r="G1412" i="1"/>
  <c r="H1412" i="1"/>
  <c r="G1420" i="1"/>
  <c r="H1420" i="1"/>
  <c r="G1424" i="1"/>
  <c r="H1424" i="1"/>
  <c r="G1432" i="1"/>
  <c r="H1432" i="1"/>
  <c r="H1177" i="1"/>
  <c r="H1181"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G1408" i="1"/>
  <c r="H1408" i="1"/>
  <c r="G1416" i="1"/>
  <c r="H1416" i="1"/>
  <c r="G1436" i="1"/>
  <c r="H1436" i="1"/>
  <c r="G1439" i="1"/>
  <c r="I1439" i="1" s="1"/>
  <c r="J1439" i="1"/>
  <c r="G1441" i="1"/>
  <c r="J1441" i="1"/>
  <c r="G1443" i="1"/>
  <c r="I1443" i="1" s="1"/>
  <c r="J1443" i="1"/>
  <c r="H1447" i="1"/>
  <c r="G1447" i="1"/>
  <c r="I1447" i="1" s="1"/>
  <c r="H1449" i="1"/>
  <c r="G1449" i="1"/>
  <c r="H1451" i="1"/>
  <c r="G1451" i="1"/>
  <c r="I1451" i="1" s="1"/>
  <c r="H1453" i="1"/>
  <c r="G1453" i="1"/>
  <c r="H1455" i="1"/>
  <c r="G1455" i="1"/>
  <c r="I1455" i="1" s="1"/>
  <c r="H1457" i="1"/>
  <c r="G1457" i="1"/>
  <c r="H1459" i="1"/>
  <c r="G1459" i="1"/>
  <c r="I1459" i="1" s="1"/>
  <c r="H1461" i="1"/>
  <c r="G1461" i="1"/>
  <c r="H1518" i="1"/>
  <c r="G1518"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408" i="4"/>
  <c r="D403" i="1" s="1"/>
  <c r="H1482" i="1"/>
  <c r="G1482" i="1"/>
  <c r="H1486" i="1"/>
  <c r="G1486" i="1"/>
  <c r="H1490" i="1"/>
  <c r="G1490" i="1"/>
  <c r="H1494" i="1"/>
  <c r="G1494" i="1"/>
  <c r="H1498" i="1"/>
  <c r="G1498" i="1"/>
  <c r="H1502" i="1"/>
  <c r="G1502" i="1"/>
  <c r="H1506" i="1"/>
  <c r="G1506" i="1"/>
  <c r="H1510" i="1"/>
  <c r="G1510" i="1"/>
  <c r="H1514" i="1"/>
  <c r="G1514" i="1"/>
  <c r="H1403" i="1"/>
  <c r="H1407" i="1"/>
  <c r="H1411" i="1"/>
  <c r="H1415" i="1"/>
  <c r="H1419" i="1"/>
  <c r="H1427" i="1"/>
  <c r="H1431" i="1"/>
  <c r="H1439" i="1"/>
  <c r="I1440" i="1"/>
  <c r="H1441" i="1"/>
  <c r="I1442" i="1"/>
  <c r="H1443" i="1"/>
  <c r="H1445" i="1"/>
  <c r="I1446" i="1"/>
  <c r="I1448" i="1"/>
  <c r="I1450" i="1"/>
  <c r="I1452" i="1"/>
  <c r="H1454" i="1"/>
  <c r="G1454" i="1"/>
  <c r="I1456" i="1"/>
  <c r="I1458" i="1"/>
  <c r="I1460" i="1"/>
  <c r="H1462" i="1"/>
  <c r="G1462" i="1"/>
  <c r="H1464" i="1"/>
  <c r="G1464" i="1"/>
  <c r="I1464" i="1" s="1"/>
  <c r="H1466" i="1"/>
  <c r="G1466" i="1"/>
  <c r="H1468" i="1"/>
  <c r="G1468" i="1"/>
  <c r="I1468" i="1" s="1"/>
  <c r="H1472" i="1"/>
  <c r="G1472" i="1"/>
  <c r="H1474" i="1"/>
  <c r="G1474" i="1"/>
  <c r="I1474" i="1" s="1"/>
  <c r="H1477" i="1"/>
  <c r="G1477" i="1"/>
  <c r="H1479" i="1"/>
  <c r="G1479" i="1"/>
  <c r="I1479" i="1" s="1"/>
  <c r="J1479" i="1"/>
  <c r="F50" i="4"/>
  <c r="E82" i="4"/>
  <c r="D78" i="1" s="1"/>
  <c r="H78" i="1" s="1"/>
  <c r="D133" i="4"/>
  <c r="D215" i="4"/>
  <c r="D263" i="4"/>
  <c r="F416" i="4"/>
  <c r="G315" i="9"/>
  <c r="E315" i="9" s="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D124" i="4"/>
  <c r="D152" i="4"/>
  <c r="D196" i="4"/>
  <c r="D299" i="4"/>
  <c r="D351" i="4"/>
  <c r="D472" i="4"/>
  <c r="E529" i="4"/>
  <c r="F594" i="4"/>
  <c r="D593" i="4"/>
  <c r="G307" i="9"/>
  <c r="F177" i="5"/>
  <c r="D176" i="5"/>
  <c r="D7" i="4"/>
  <c r="D163" i="4"/>
  <c r="E644" i="4"/>
  <c r="D638" i="1" s="1"/>
  <c r="D421" i="4"/>
  <c r="D515" i="4"/>
  <c r="D529" i="4"/>
  <c r="E593" i="4"/>
  <c r="D587" i="1" s="1"/>
  <c r="D625" i="4"/>
  <c r="H307" i="9"/>
  <c r="E176" i="5"/>
  <c r="D42" i="8"/>
  <c r="H19" i="9" s="1"/>
  <c r="E19" i="9" s="1"/>
  <c r="B19" i="9" s="1"/>
  <c r="F5" i="6"/>
  <c r="D7" i="5"/>
  <c r="D69" i="5"/>
  <c r="F180" i="5"/>
  <c r="F190" i="5"/>
  <c r="D206" i="5"/>
  <c r="D35" i="6"/>
  <c r="D129" i="6"/>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M213" i="9"/>
  <c r="G212" i="9"/>
  <c r="E212" i="9" s="1"/>
  <c r="B212" i="9" s="1"/>
  <c r="G208" i="9"/>
  <c r="E208" i="9" s="1"/>
  <c r="B208" i="9" s="1"/>
  <c r="G166" i="9"/>
  <c r="H165" i="9"/>
  <c r="L213" i="9"/>
  <c r="G209" i="9"/>
  <c r="E209" i="9" s="1"/>
  <c r="B209" i="9" s="1"/>
  <c r="G165" i="9"/>
  <c r="G164" i="9"/>
  <c r="E164" i="9" s="1"/>
  <c r="B164" i="9" s="1"/>
  <c r="G163" i="9"/>
  <c r="E163" i="9" s="1"/>
  <c r="B163" i="9" s="1"/>
  <c r="G162" i="9"/>
  <c r="E162" i="9" s="1"/>
  <c r="B162" i="9" s="1"/>
  <c r="G161" i="9"/>
  <c r="E161" i="9" s="1"/>
  <c r="B161" i="9" s="1"/>
  <c r="G210" i="9"/>
  <c r="E210" i="9" s="1"/>
  <c r="B210" i="9" s="1"/>
  <c r="G211" i="9"/>
  <c r="E211" i="9" s="1"/>
  <c r="B211"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7" i="9"/>
  <c r="E167" i="9" s="1"/>
  <c r="B167" i="9" s="1"/>
  <c r="H166" i="9"/>
  <c r="I10" i="9"/>
  <c r="E289" i="9"/>
  <c r="B289" i="9" s="1"/>
  <c r="F10" i="6"/>
  <c r="F94" i="6"/>
  <c r="E309" i="9"/>
  <c r="B309" i="9" s="1"/>
  <c r="E86" i="9"/>
  <c r="B86" i="9" s="1"/>
  <c r="E90" i="9"/>
  <c r="B90" i="9" s="1"/>
  <c r="B92" i="9"/>
  <c r="G312" i="9"/>
  <c r="E312" i="9" s="1"/>
  <c r="E273" i="9"/>
  <c r="B273" i="9" s="1"/>
  <c r="B288" i="9"/>
  <c r="F232" i="9"/>
  <c r="B232" i="9" s="1"/>
  <c r="F253" i="9"/>
  <c r="B253" i="9" s="1"/>
  <c r="F257" i="9"/>
  <c r="B257" i="9" s="1"/>
  <c r="F261" i="9"/>
  <c r="B261" i="9" s="1"/>
  <c r="F265" i="9"/>
  <c r="B265" i="9" s="1"/>
  <c r="F269" i="9"/>
  <c r="B269" i="9" s="1"/>
  <c r="F277" i="9"/>
  <c r="E287" i="9"/>
  <c r="B287" i="9" s="1"/>
  <c r="E291" i="9"/>
  <c r="B291" i="9" s="1"/>
  <c r="E295" i="9"/>
  <c r="B295" i="9" s="1"/>
  <c r="E299" i="9"/>
  <c r="B299" i="9" s="1"/>
  <c r="H1483" i="1" l="1"/>
  <c r="G1483" i="1"/>
  <c r="G411" i="1"/>
  <c r="F213" i="9"/>
  <c r="B213" i="9" s="1"/>
  <c r="E151" i="4"/>
  <c r="D147" i="1" s="1"/>
  <c r="H102" i="1"/>
  <c r="F106" i="4"/>
  <c r="D175" i="5"/>
  <c r="F176" i="5"/>
  <c r="H22" i="3"/>
  <c r="C1153" i="1"/>
  <c r="F263" i="4"/>
  <c r="C259" i="1"/>
  <c r="K1450" i="9"/>
  <c r="G313" i="9"/>
  <c r="E313" i="9" s="1"/>
  <c r="B313" i="9" s="1"/>
  <c r="I34" i="3"/>
  <c r="C1517" i="1"/>
  <c r="F196" i="4"/>
  <c r="C192" i="1"/>
  <c r="F215" i="4"/>
  <c r="C211" i="1"/>
  <c r="G78" i="1"/>
  <c r="D420" i="4"/>
  <c r="F421" i="4"/>
  <c r="C415" i="1"/>
  <c r="F299" i="4"/>
  <c r="D298" i="4"/>
  <c r="C294" i="1"/>
  <c r="F129" i="6"/>
  <c r="C1423" i="1"/>
  <c r="H638" i="1"/>
  <c r="G638" i="1"/>
  <c r="E528" i="4"/>
  <c r="D523" i="1"/>
  <c r="E165" i="9"/>
  <c r="B165" i="9" s="1"/>
  <c r="E166" i="9"/>
  <c r="B166" i="9" s="1"/>
  <c r="B192" i="9"/>
  <c r="F35" i="6"/>
  <c r="H25" i="3"/>
  <c r="C1329" i="1"/>
  <c r="F69" i="5"/>
  <c r="D68" i="5"/>
  <c r="C1047" i="1"/>
  <c r="D141" i="6"/>
  <c r="E175" i="5"/>
  <c r="I22" i="3"/>
  <c r="D1153" i="1"/>
  <c r="D528" i="4"/>
  <c r="F529" i="4"/>
  <c r="C523" i="1"/>
  <c r="F163" i="4"/>
  <c r="C159" i="1"/>
  <c r="E307" i="9"/>
  <c r="B307" i="9" s="1"/>
  <c r="F472" i="4"/>
  <c r="C466" i="1"/>
  <c r="H21" i="9"/>
  <c r="G21" i="9"/>
  <c r="F152" i="4"/>
  <c r="D151" i="4"/>
  <c r="C148" i="1"/>
  <c r="B315" i="9"/>
  <c r="E314" i="9"/>
  <c r="I10" i="3" s="1"/>
  <c r="F133" i="4"/>
  <c r="C129" i="1"/>
  <c r="E6" i="4"/>
  <c r="I1477" i="1"/>
  <c r="I1472" i="1"/>
  <c r="I1466" i="1"/>
  <c r="I1462" i="1"/>
  <c r="I1441" i="1"/>
  <c r="B312" i="9"/>
  <c r="F625" i="4"/>
  <c r="C619" i="1"/>
  <c r="F44" i="4"/>
  <c r="C40" i="1"/>
  <c r="G310" i="9"/>
  <c r="E310" i="9" s="1"/>
  <c r="B310" i="9" s="1"/>
  <c r="F206" i="5"/>
  <c r="C1183" i="1"/>
  <c r="F7" i="5"/>
  <c r="H20" i="3"/>
  <c r="C985" i="1"/>
  <c r="F515" i="4"/>
  <c r="C509" i="1"/>
  <c r="D6" i="4"/>
  <c r="F7" i="4"/>
  <c r="C3" i="1"/>
  <c r="F593" i="4"/>
  <c r="C587" i="1"/>
  <c r="F351" i="4"/>
  <c r="D350" i="4"/>
  <c r="C346" i="1"/>
  <c r="F124" i="4"/>
  <c r="C120" i="1"/>
  <c r="I1457" i="1"/>
  <c r="I1449" i="1"/>
  <c r="F82" i="4"/>
  <c r="E21" i="9" l="1"/>
  <c r="B21" i="9" s="1"/>
  <c r="E289" i="4"/>
  <c r="E291" i="4" s="1"/>
  <c r="D287" i="1" s="1"/>
  <c r="I17" i="3"/>
  <c r="F68" i="5"/>
  <c r="H21" i="3"/>
  <c r="C1046" i="1"/>
  <c r="D407" i="4"/>
  <c r="F298" i="4"/>
  <c r="C293" i="1"/>
  <c r="H587" i="1"/>
  <c r="G587" i="1"/>
  <c r="D412" i="4"/>
  <c r="F6" i="4"/>
  <c r="H16" i="3"/>
  <c r="C2" i="1"/>
  <c r="E412" i="4"/>
  <c r="I16" i="3"/>
  <c r="D2" i="1"/>
  <c r="D1152" i="1"/>
  <c r="H278" i="9"/>
  <c r="E636" i="4"/>
  <c r="D630" i="1" s="1"/>
  <c r="D522" i="1"/>
  <c r="E635" i="4"/>
  <c r="D629" i="1" s="1"/>
  <c r="H120" i="1"/>
  <c r="G120" i="1"/>
  <c r="H523" i="1"/>
  <c r="G523" i="1"/>
  <c r="G1423" i="1"/>
  <c r="H1423" i="1"/>
  <c r="H192" i="1"/>
  <c r="G192" i="1"/>
  <c r="H509" i="1"/>
  <c r="G509" i="1"/>
  <c r="D6" i="5"/>
  <c r="H40" i="1"/>
  <c r="G40" i="1"/>
  <c r="H129" i="1"/>
  <c r="G129" i="1"/>
  <c r="H148" i="1"/>
  <c r="G148" i="1"/>
  <c r="H159" i="1"/>
  <c r="G159" i="1"/>
  <c r="D636" i="4"/>
  <c r="F528" i="4"/>
  <c r="C522" i="1"/>
  <c r="F141" i="6"/>
  <c r="H28" i="3"/>
  <c r="C1435" i="1"/>
  <c r="G317" i="9"/>
  <c r="E317" i="9" s="1"/>
  <c r="H1329" i="1"/>
  <c r="G1329" i="1"/>
  <c r="H9" i="3"/>
  <c r="H415" i="1"/>
  <c r="G415" i="1"/>
  <c r="H211" i="1"/>
  <c r="G211" i="1"/>
  <c r="H1517" i="1"/>
  <c r="G1517" i="1"/>
  <c r="H11" i="3"/>
  <c r="G259" i="1"/>
  <c r="H259" i="1"/>
  <c r="H1183" i="1"/>
  <c r="G1183" i="1"/>
  <c r="H619" i="1"/>
  <c r="G619" i="1"/>
  <c r="D635" i="4"/>
  <c r="F420" i="4"/>
  <c r="C414" i="1"/>
  <c r="H346" i="1"/>
  <c r="G346" i="1"/>
  <c r="D408" i="4"/>
  <c r="F350" i="4"/>
  <c r="C345" i="1"/>
  <c r="H3" i="1"/>
  <c r="G3" i="1"/>
  <c r="E311" i="9"/>
  <c r="H17" i="3"/>
  <c r="D289" i="4"/>
  <c r="F151" i="4"/>
  <c r="C147" i="1"/>
  <c r="G466" i="1"/>
  <c r="H466" i="1"/>
  <c r="H1047" i="1"/>
  <c r="G1047" i="1"/>
  <c r="H294" i="1"/>
  <c r="G294" i="1"/>
  <c r="F175" i="5"/>
  <c r="C1152" i="1"/>
  <c r="H985" i="1"/>
  <c r="G985" i="1"/>
  <c r="H1153" i="1"/>
  <c r="G1153" i="1"/>
  <c r="E290" i="4" l="1"/>
  <c r="D286" i="1" s="1"/>
  <c r="D285" i="1"/>
  <c r="E413" i="4"/>
  <c r="E414" i="4" s="1"/>
  <c r="D409" i="1" s="1"/>
  <c r="N3" i="9"/>
  <c r="I11" i="3"/>
  <c r="F636" i="4"/>
  <c r="C630" i="1"/>
  <c r="F407" i="4"/>
  <c r="C402" i="1"/>
  <c r="H1152" i="1"/>
  <c r="G1152" i="1"/>
  <c r="H147" i="1"/>
  <c r="G147" i="1"/>
  <c r="H414" i="1"/>
  <c r="G414" i="1"/>
  <c r="F408" i="4"/>
  <c r="C403" i="1"/>
  <c r="D291" i="4"/>
  <c r="F289" i="4"/>
  <c r="D413" i="4"/>
  <c r="C285" i="1"/>
  <c r="F635" i="4"/>
  <c r="C629" i="1"/>
  <c r="G284" i="9"/>
  <c r="E284" i="9" s="1"/>
  <c r="B284" i="9" s="1"/>
  <c r="G278" i="9"/>
  <c r="E278" i="9" s="1"/>
  <c r="F6" i="5"/>
  <c r="C984" i="1"/>
  <c r="E639" i="4"/>
  <c r="D407" i="1"/>
  <c r="D639" i="4"/>
  <c r="D414" i="4"/>
  <c r="F412" i="4"/>
  <c r="C407" i="1"/>
  <c r="H1046" i="1"/>
  <c r="G1046" i="1"/>
  <c r="K3" i="9"/>
  <c r="G1435" i="1"/>
  <c r="H1435" i="1"/>
  <c r="E640" i="4"/>
  <c r="H345" i="1"/>
  <c r="G345" i="1"/>
  <c r="E316" i="9"/>
  <c r="I9" i="3" s="1"/>
  <c r="B317" i="9"/>
  <c r="H522" i="1"/>
  <c r="G522" i="1"/>
  <c r="H2" i="1"/>
  <c r="G2" i="1"/>
  <c r="D290" i="4"/>
  <c r="G293" i="1"/>
  <c r="H293" i="1"/>
  <c r="D408" i="1" l="1"/>
  <c r="E415" i="4"/>
  <c r="D410" i="1" s="1"/>
  <c r="F290" i="4"/>
  <c r="C286" i="1"/>
  <c r="E642" i="4"/>
  <c r="D634" i="1"/>
  <c r="B278" i="9"/>
  <c r="E277" i="9"/>
  <c r="H285" i="1"/>
  <c r="G285" i="1"/>
  <c r="H403" i="1"/>
  <c r="G403" i="1"/>
  <c r="G402" i="1"/>
  <c r="H402" i="1"/>
  <c r="F414" i="4"/>
  <c r="C409" i="1"/>
  <c r="E641" i="4"/>
  <c r="D633" i="1"/>
  <c r="D415" i="4"/>
  <c r="F413" i="4"/>
  <c r="D640" i="4"/>
  <c r="C408" i="1"/>
  <c r="D641" i="4"/>
  <c r="F639" i="4"/>
  <c r="C633" i="1"/>
  <c r="H8" i="3"/>
  <c r="H984" i="1"/>
  <c r="G984" i="1"/>
  <c r="H629" i="1"/>
  <c r="G629" i="1"/>
  <c r="H630" i="1"/>
  <c r="G630" i="1"/>
  <c r="H407" i="1"/>
  <c r="G407" i="1"/>
  <c r="F291" i="4"/>
  <c r="C287" i="1"/>
  <c r="F415" i="4" l="1"/>
  <c r="C410" i="1"/>
  <c r="H286" i="1"/>
  <c r="G286" i="1"/>
  <c r="H633" i="1"/>
  <c r="G633" i="1"/>
  <c r="D642" i="4"/>
  <c r="F640" i="4"/>
  <c r="C634" i="1"/>
  <c r="E645" i="4"/>
  <c r="D635" i="1"/>
  <c r="E646" i="4"/>
  <c r="D636" i="1"/>
  <c r="H287" i="1"/>
  <c r="G287" i="1"/>
  <c r="G409" i="1"/>
  <c r="H409" i="1"/>
  <c r="F641" i="4"/>
  <c r="D645" i="4"/>
  <c r="C635" i="1"/>
  <c r="M3" i="9"/>
  <c r="I8" i="3"/>
  <c r="G408" i="1"/>
  <c r="H408" i="1"/>
  <c r="D646" i="4" l="1"/>
  <c r="F642" i="4"/>
  <c r="C636" i="1"/>
  <c r="F645" i="4"/>
  <c r="H18" i="3"/>
  <c r="C639" i="1"/>
  <c r="I19" i="3"/>
  <c r="D640" i="1"/>
  <c r="G276" i="9"/>
  <c r="E276" i="9" s="1"/>
  <c r="B276" i="9" s="1"/>
  <c r="I18" i="3"/>
  <c r="D639" i="1"/>
  <c r="H635" i="1"/>
  <c r="G635" i="1"/>
  <c r="H634" i="1"/>
  <c r="G634" i="1"/>
  <c r="H410" i="1"/>
  <c r="G410" i="1"/>
  <c r="H639" i="1" l="1"/>
  <c r="G639" i="1"/>
  <c r="H19" i="3"/>
  <c r="F646" i="4"/>
  <c r="C640" i="1"/>
  <c r="H636" i="1"/>
  <c r="G636" i="1"/>
  <c r="H7" i="3"/>
  <c r="J3" i="9" l="1"/>
  <c r="H640" i="1"/>
  <c r="G640" i="1"/>
  <c r="L272" i="9" l="1"/>
  <c r="H274" i="9"/>
  <c r="M272" i="9"/>
  <c r="G274" i="9"/>
  <c r="H18" i="9"/>
  <c r="G18" i="9"/>
  <c r="K8" i="9"/>
  <c r="J13" i="9"/>
  <c r="J6" i="9"/>
  <c r="I11" i="9"/>
  <c r="H17" i="9"/>
  <c r="I8" i="9"/>
  <c r="M15" i="9"/>
  <c r="I5" i="9"/>
  <c r="K11" i="9"/>
  <c r="H16" i="9"/>
  <c r="J10" i="9"/>
  <c r="I12" i="9"/>
  <c r="J9" i="9"/>
  <c r="H15" i="9"/>
  <c r="I7" i="9"/>
  <c r="K13" i="9"/>
  <c r="K10" i="9"/>
  <c r="G16" i="9"/>
  <c r="E16" i="9" s="1"/>
  <c r="K7" i="9"/>
  <c r="J12" i="9"/>
  <c r="J5" i="9"/>
  <c r="K6" i="9"/>
  <c r="I6" i="9"/>
  <c r="K12" i="9"/>
  <c r="G17" i="9"/>
  <c r="K5" i="9"/>
  <c r="M16" i="9"/>
  <c r="J7" i="9"/>
  <c r="I9" i="9"/>
  <c r="G15" i="9"/>
  <c r="E15" i="9" s="1"/>
  <c r="J17" i="9"/>
  <c r="L16" i="9"/>
  <c r="K9" i="9"/>
  <c r="L15" i="9"/>
  <c r="J11" i="9"/>
  <c r="I17" i="9"/>
  <c r="J8" i="9"/>
  <c r="I13" i="9"/>
  <c r="E6" i="9" l="1"/>
  <c r="B6" i="9" s="1"/>
  <c r="E13" i="9"/>
  <c r="B13" i="9" s="1"/>
  <c r="E274" i="9"/>
  <c r="E20" i="9" s="1"/>
  <c r="I7" i="3" s="1"/>
  <c r="E10" i="9"/>
  <c r="B10" i="9" s="1"/>
  <c r="F272" i="9"/>
  <c r="F20" i="9" s="1"/>
  <c r="E7" i="9"/>
  <c r="B7" i="9" s="1"/>
  <c r="F15" i="9"/>
  <c r="B15" i="9" s="1"/>
  <c r="E8" i="9"/>
  <c r="B8" i="9" s="1"/>
  <c r="E17" i="9"/>
  <c r="B17" i="9" s="1"/>
  <c r="E9" i="9"/>
  <c r="B9" i="9" s="1"/>
  <c r="F16" i="9"/>
  <c r="B16" i="9" s="1"/>
  <c r="E12" i="9"/>
  <c r="B12" i="9" s="1"/>
  <c r="E5" i="9"/>
  <c r="E11" i="9"/>
  <c r="B11" i="9" s="1"/>
  <c r="E18" i="9"/>
  <c r="B18" i="9" s="1"/>
  <c r="B274" i="9" l="1"/>
  <c r="B272" i="9"/>
  <c r="E4" i="9"/>
  <c r="B5" i="9"/>
  <c r="E14" i="9"/>
  <c r="F14" i="9"/>
  <c r="F3" i="9" s="1"/>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<sst xmlns="http://schemas.openxmlformats.org/spreadsheetml/2006/main" count="4360" uniqueCount="3422">
  <si>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</si>
  <si>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</si>
  <si>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</si>
  <si>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</si>
  <si>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</si>
  <si>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</si>
  <si>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</si>
  <si>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</si>
  <si>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</si>
  <si>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</si>
  <si>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</si>
  <si>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</si>
  <si>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</si>
  <si>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</si>
  <si>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</si>
  <si>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</si>
  <si>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</si>
  <si>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</si>
  <si>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</si>
  <si>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</si>
  <si>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</si>
  <si>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</si>
  <si>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</si>
  <si>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</si>
  <si>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</si>
  <si>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</si>
  <si>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</si>
  <si>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</si>
  <si>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</si>
  <si>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</si>
  <si>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</si>
  <si>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</si>
  <si>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</si>
  <si>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</si>
  <si>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</si>
  <si>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</si>
  <si>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</si>
  <si>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</si>
  <si>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</si>
  <si>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</si>
  <si>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</si>
  <si>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</si>
  <si>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</si>
  <si>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</si>
  <si>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</si>
  <si>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</si>
  <si>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</si>
  <si>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</si>
  <si>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</si>
  <si>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34821 - DJEČJI VRTIĆ PAŠKI MALIŠANI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</si>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</sst>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304801.80999999994</v>
      </c>
      <c r="D2" s="6">
        <f>'PR-RAS'!E6</f>
        <v>422044.38</v>
      </c>
      <c r="E2" s="6">
        <v>0</v>
      </c>
      <c r="F2" s="6">
        <v>0</v>
      </c>
      <c r="G2" s="7">
        <f t="shared" ref="G2:G264" si="0">(B2/1000)*(C2*1+D2*2)</f>
        <v>1148.8905699999998</v>
      </c>
      <c r="H2" s="7">
        <f t="shared" ref="H2:H264" si="1">ABS(C2-ROUND(C2,0))+ABS(D2-ROUND(D2,0))</f>
        <v>0.57000000006519258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48463.02</v>
      </c>
      <c r="D46" s="1">
        <f>'PR-RAS'!E50</f>
        <v>66504.600000000006</v>
      </c>
      <c r="E46" s="1">
        <v>0</v>
      </c>
      <c r="F46" s="1">
        <v>0</v>
      </c>
      <c r="G46" s="2">
        <f t="shared" si="0"/>
        <v>8166.2498999999998</v>
      </c>
      <c r="H46" s="2">
        <f t="shared" si="1"/>
        <v>0.41999999999097781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48463.02</v>
      </c>
      <c r="D64" s="1">
        <f>'PR-RAS'!E68</f>
        <v>66504.600000000006</v>
      </c>
      <c r="E64" s="1">
        <v>0</v>
      </c>
      <c r="F64" s="1">
        <v>0</v>
      </c>
      <c r="G64" s="2">
        <f t="shared" si="0"/>
        <v>11432.74986</v>
      </c>
      <c r="H64" s="2">
        <f t="shared" si="1"/>
        <v>0.41999999999097781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48463.02</v>
      </c>
      <c r="D65" s="1">
        <f>'PR-RAS'!E69</f>
        <v>66504.600000000006</v>
      </c>
      <c r="E65" s="1">
        <v>0</v>
      </c>
      <c r="F65" s="1">
        <v>0</v>
      </c>
      <c r="G65" s="2">
        <f t="shared" si="0"/>
        <v>11614.22208</v>
      </c>
      <c r="H65" s="2">
        <f t="shared" si="1"/>
        <v>0.41999999999097781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84.57</v>
      </c>
      <c r="D78" s="1">
        <f>'PR-RAS'!E82</f>
        <v>7.25</v>
      </c>
      <c r="E78" s="1">
        <v>0</v>
      </c>
      <c r="F78" s="1">
        <v>0</v>
      </c>
      <c r="G78" s="2">
        <f t="shared" si="0"/>
        <v>7.6283899999999996</v>
      </c>
      <c r="H78" s="2">
        <f t="shared" si="1"/>
        <v>0.68000000000000682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84.57</v>
      </c>
      <c r="D79" s="1">
        <f>'PR-RAS'!E83</f>
        <v>7.25</v>
      </c>
      <c r="E79" s="1">
        <v>0</v>
      </c>
      <c r="F79" s="1">
        <v>0</v>
      </c>
      <c r="G79" s="2">
        <f t="shared" si="0"/>
        <v>7.7274599999999998</v>
      </c>
      <c r="H79" s="2">
        <f t="shared" si="1"/>
        <v>0.68000000000000682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84.57</v>
      </c>
      <c r="D81" s="1">
        <f>'PR-RAS'!E85</f>
        <v>7.25</v>
      </c>
      <c r="E81" s="1">
        <v>0</v>
      </c>
      <c r="F81" s="1">
        <v>0</v>
      </c>
      <c r="G81" s="2">
        <f t="shared" si="0"/>
        <v>7.9255999999999993</v>
      </c>
      <c r="H81" s="2">
        <f t="shared" si="1"/>
        <v>0.68000000000000682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123707.15</v>
      </c>
      <c r="D102" s="1">
        <f>'PR-RAS'!E106</f>
        <v>117299.92</v>
      </c>
      <c r="E102" s="1">
        <v>0</v>
      </c>
      <c r="F102" s="1">
        <v>0</v>
      </c>
      <c r="G102" s="2">
        <f t="shared" si="0"/>
        <v>36189.005989999998</v>
      </c>
      <c r="H102" s="2">
        <f t="shared" si="1"/>
        <v>0.22999999999592546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123707.15</v>
      </c>
      <c r="D108" s="1">
        <f>'PR-RAS'!E112</f>
        <v>117299.92</v>
      </c>
      <c r="E108" s="1">
        <v>0</v>
      </c>
      <c r="F108" s="1">
        <v>0</v>
      </c>
      <c r="G108" s="2">
        <f t="shared" si="0"/>
        <v>38338.847929999996</v>
      </c>
      <c r="H108" s="2">
        <f t="shared" si="1"/>
        <v>0.22999999999592546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123707.15</v>
      </c>
      <c r="D113" s="1">
        <f>'PR-RAS'!E117</f>
        <v>117299.92</v>
      </c>
      <c r="E113" s="1">
        <v>0</v>
      </c>
      <c r="F113" s="1">
        <v>0</v>
      </c>
      <c r="G113" s="2">
        <f t="shared" si="0"/>
        <v>40130.382879999997</v>
      </c>
      <c r="H113" s="2">
        <f t="shared" si="1"/>
        <v>0.22999999999592546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1472.52</v>
      </c>
      <c r="D120" s="1">
        <f>'PR-RAS'!E124</f>
        <v>1863.6100000000001</v>
      </c>
      <c r="E120" s="1">
        <v>0</v>
      </c>
      <c r="F120" s="1">
        <v>0</v>
      </c>
      <c r="G120" s="2">
        <f t="shared" si="0"/>
        <v>618.76905999999997</v>
      </c>
      <c r="H120" s="2">
        <f t="shared" si="1"/>
        <v>0.86999999999989086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1472.52</v>
      </c>
      <c r="D121" s="1">
        <f>'PR-RAS'!E125</f>
        <v>1200</v>
      </c>
      <c r="E121" s="1">
        <v>0</v>
      </c>
      <c r="F121" s="1">
        <v>0</v>
      </c>
      <c r="G121" s="2">
        <f t="shared" si="0"/>
        <v>464.70239999999995</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1472.52</v>
      </c>
      <c r="D123" s="1">
        <f>'PR-RAS'!E127</f>
        <v>1200</v>
      </c>
      <c r="E123" s="1">
        <v>0</v>
      </c>
      <c r="F123" s="1">
        <v>0</v>
      </c>
      <c r="G123" s="2">
        <f t="shared" si="0"/>
        <v>472.44743999999997</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663.61</v>
      </c>
      <c r="E124" s="1">
        <v>0</v>
      </c>
      <c r="F124" s="1">
        <v>0</v>
      </c>
      <c r="G124" s="2">
        <f t="shared" si="0"/>
        <v>163.24806000000001</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663.61</v>
      </c>
      <c r="E125" s="1">
        <v>0</v>
      </c>
      <c r="F125" s="1">
        <v>0</v>
      </c>
      <c r="G125" s="2">
        <f t="shared" si="0"/>
        <v>164.57527999999999</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131074.54999999999</v>
      </c>
      <c r="D129" s="1">
        <f>'PR-RAS'!E133</f>
        <v>236369</v>
      </c>
      <c r="E129" s="1">
        <v>0</v>
      </c>
      <c r="F129" s="1">
        <v>0</v>
      </c>
      <c r="G129" s="2">
        <f t="shared" si="0"/>
        <v>77288.006400000013</v>
      </c>
      <c r="H129" s="2">
        <f t="shared" si="1"/>
        <v>0.45000000001164153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131074.54999999999</v>
      </c>
      <c r="D130" s="1">
        <f>'PR-RAS'!E134</f>
        <v>236369</v>
      </c>
      <c r="E130" s="1">
        <v>0</v>
      </c>
      <c r="F130" s="1">
        <v>0</v>
      </c>
      <c r="G130" s="2">
        <f t="shared" si="0"/>
        <v>77891.818950000015</v>
      </c>
      <c r="H130" s="2">
        <f t="shared" si="1"/>
        <v>0.45000000001164153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131074.54999999999</v>
      </c>
      <c r="D131" s="1">
        <f>'PR-RAS'!E135</f>
        <v>236369</v>
      </c>
      <c r="E131" s="1">
        <v>0</v>
      </c>
      <c r="F131" s="1">
        <v>0</v>
      </c>
      <c r="G131" s="2">
        <f t="shared" si="0"/>
        <v>78495.631500000003</v>
      </c>
      <c r="H131" s="2">
        <f t="shared" si="1"/>
        <v>0.45000000001164153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331703.67999999993</v>
      </c>
      <c r="D147" s="1">
        <f>'PR-RAS'!E151</f>
        <v>382951.19000000006</v>
      </c>
      <c r="E147" s="1">
        <v>0</v>
      </c>
      <c r="F147" s="1">
        <v>0</v>
      </c>
      <c r="G147" s="2">
        <f t="shared" si="0"/>
        <v>160250.48475999999</v>
      </c>
      <c r="H147" s="2">
        <f t="shared" si="1"/>
        <v>0.51000000012572855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243668.75999999998</v>
      </c>
      <c r="D148" s="1">
        <f>'PR-RAS'!E152</f>
        <v>288225.53000000003</v>
      </c>
      <c r="E148" s="1">
        <v>0</v>
      </c>
      <c r="F148" s="1">
        <v>0</v>
      </c>
      <c r="G148" s="2">
        <f t="shared" si="0"/>
        <v>120557.61354000001</v>
      </c>
      <c r="H148" s="2">
        <f t="shared" si="1"/>
        <v>0.70999999999185093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204729.33</v>
      </c>
      <c r="D149" s="1">
        <f>'PR-RAS'!E153</f>
        <v>244236.39</v>
      </c>
      <c r="E149" s="1">
        <v>0</v>
      </c>
      <c r="F149" s="1">
        <v>0</v>
      </c>
      <c r="G149" s="2">
        <f t="shared" si="0"/>
        <v>102593.91227999999</v>
      </c>
      <c r="H149" s="2">
        <f t="shared" si="1"/>
        <v>0.72000000000116415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204729.33</v>
      </c>
      <c r="D150" s="1">
        <f>'PR-RAS'!E154</f>
        <v>244236.39</v>
      </c>
      <c r="E150" s="1">
        <v>0</v>
      </c>
      <c r="F150" s="1">
        <v>0</v>
      </c>
      <c r="G150" s="2">
        <f t="shared" si="0"/>
        <v>103287.11438999999</v>
      </c>
      <c r="H150" s="2">
        <f t="shared" si="1"/>
        <v>0.72000000000116415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5159.05</v>
      </c>
      <c r="D154" s="1">
        <f>'PR-RAS'!E158</f>
        <v>3690</v>
      </c>
      <c r="E154" s="1">
        <v>0</v>
      </c>
      <c r="F154" s="1">
        <v>0</v>
      </c>
      <c r="G154" s="2">
        <f t="shared" si="0"/>
        <v>1918.4746499999999</v>
      </c>
      <c r="H154" s="2">
        <f t="shared" si="1"/>
        <v>5.0000000000181899E-2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33780.379999999997</v>
      </c>
      <c r="D155" s="1">
        <f>'PR-RAS'!E159</f>
        <v>40299.14</v>
      </c>
      <c r="E155" s="1">
        <v>0</v>
      </c>
      <c r="F155" s="1">
        <v>0</v>
      </c>
      <c r="G155" s="2">
        <f t="shared" si="0"/>
        <v>17614.31364</v>
      </c>
      <c r="H155" s="2">
        <f t="shared" si="1"/>
        <v>0.51999999999679858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33780.379999999997</v>
      </c>
      <c r="D157" s="1">
        <f>'PR-RAS'!E161</f>
        <v>40299.14</v>
      </c>
      <c r="E157" s="1">
        <v>0</v>
      </c>
      <c r="F157" s="1">
        <v>0</v>
      </c>
      <c r="G157" s="2">
        <f t="shared" si="0"/>
        <v>17843.070960000001</v>
      </c>
      <c r="H157" s="2">
        <f t="shared" si="1"/>
        <v>0.51999999999679858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87452.059999999983</v>
      </c>
      <c r="D159" s="1">
        <f>'PR-RAS'!E163</f>
        <v>94163.450000000012</v>
      </c>
      <c r="E159" s="1">
        <v>0</v>
      </c>
      <c r="F159" s="1">
        <v>0</v>
      </c>
      <c r="G159" s="2">
        <f t="shared" si="0"/>
        <v>43573.075680000002</v>
      </c>
      <c r="H159" s="2">
        <f t="shared" si="1"/>
        <v>0.50999999999476131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16225.179999999998</v>
      </c>
      <c r="D160" s="1">
        <f>'PR-RAS'!E164</f>
        <v>14954.57</v>
      </c>
      <c r="E160" s="1">
        <v>0</v>
      </c>
      <c r="F160" s="1">
        <v>0</v>
      </c>
      <c r="G160" s="2">
        <f t="shared" si="0"/>
        <v>7335.3568800000003</v>
      </c>
      <c r="H160" s="2">
        <f t="shared" si="1"/>
        <v>0.60999999999876309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145.30000000000001</v>
      </c>
      <c r="D161" s="1">
        <f>'PR-RAS'!E165</f>
        <v>299</v>
      </c>
      <c r="E161" s="1">
        <v>0</v>
      </c>
      <c r="F161" s="1">
        <v>0</v>
      </c>
      <c r="G161" s="2">
        <f t="shared" si="0"/>
        <v>118.928</v>
      </c>
      <c r="H161" s="2">
        <f t="shared" si="1"/>
        <v>0.30000000000001137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12630.9</v>
      </c>
      <c r="D162" s="1">
        <f>'PR-RAS'!E166</f>
        <v>11693.07</v>
      </c>
      <c r="E162" s="1">
        <v>0</v>
      </c>
      <c r="F162" s="1">
        <v>0</v>
      </c>
      <c r="G162" s="2">
        <f t="shared" si="0"/>
        <v>5798.7434400000002</v>
      </c>
      <c r="H162" s="2">
        <f t="shared" si="1"/>
        <v>0.17000000000007276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3448.98</v>
      </c>
      <c r="D163" s="1">
        <f>'PR-RAS'!E167</f>
        <v>2962.5</v>
      </c>
      <c r="E163" s="1">
        <v>0</v>
      </c>
      <c r="F163" s="1">
        <v>0</v>
      </c>
      <c r="G163" s="2">
        <f t="shared" si="0"/>
        <v>1518.58476</v>
      </c>
      <c r="H163" s="2">
        <f t="shared" si="1"/>
        <v>0.51999999999998181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57632.889999999992</v>
      </c>
      <c r="D165" s="1">
        <f>'PR-RAS'!E169</f>
        <v>56218.380000000005</v>
      </c>
      <c r="E165" s="1">
        <v>0</v>
      </c>
      <c r="F165" s="1">
        <v>0</v>
      </c>
      <c r="G165" s="2">
        <f t="shared" si="0"/>
        <v>27891.422600000002</v>
      </c>
      <c r="H165" s="2">
        <f t="shared" si="1"/>
        <v>0.49000000001251465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10337.85</v>
      </c>
      <c r="D166" s="1">
        <f>'PR-RAS'!E170</f>
        <v>9134.51</v>
      </c>
      <c r="E166" s="1">
        <v>0</v>
      </c>
      <c r="F166" s="1">
        <v>0</v>
      </c>
      <c r="G166" s="2">
        <f t="shared" si="0"/>
        <v>4720.1335500000005</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34910.1</v>
      </c>
      <c r="D167" s="1">
        <f>'PR-RAS'!E171</f>
        <v>36596.050000000003</v>
      </c>
      <c r="E167" s="1">
        <v>0</v>
      </c>
      <c r="F167" s="1">
        <v>0</v>
      </c>
      <c r="G167" s="2">
        <f t="shared" si="0"/>
        <v>17944.965200000002</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11631.25</v>
      </c>
      <c r="D168" s="1">
        <f>'PR-RAS'!E172</f>
        <v>9843.43</v>
      </c>
      <c r="E168" s="1">
        <v>0</v>
      </c>
      <c r="F168" s="1">
        <v>0</v>
      </c>
      <c r="G168" s="2">
        <f t="shared" si="0"/>
        <v>5230.1243700000005</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626.95000000000005</v>
      </c>
      <c r="D169" s="1">
        <f>'PR-RAS'!E173</f>
        <v>458.34</v>
      </c>
      <c r="E169" s="1">
        <v>0</v>
      </c>
      <c r="F169" s="1">
        <v>0</v>
      </c>
      <c r="G169" s="2">
        <f t="shared" si="0"/>
        <v>259.32984000000005</v>
      </c>
      <c r="H169" s="2">
        <f t="shared" si="1"/>
        <v>0.38999999999992951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126.74</v>
      </c>
      <c r="D170" s="1">
        <f>'PR-RAS'!E174</f>
        <v>136.25</v>
      </c>
      <c r="E170" s="1">
        <v>0</v>
      </c>
      <c r="F170" s="1">
        <v>0</v>
      </c>
      <c r="G170" s="2">
        <f t="shared" si="0"/>
        <v>67.471560000000011</v>
      </c>
      <c r="H170" s="2">
        <f t="shared" si="1"/>
        <v>0.51000000000000512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49.8</v>
      </c>
      <c r="E172" s="1">
        <v>0</v>
      </c>
      <c r="F172" s="1">
        <v>0</v>
      </c>
      <c r="G172" s="2">
        <f t="shared" si="0"/>
        <v>17.031600000000001</v>
      </c>
      <c r="H172" s="2">
        <f t="shared" si="1"/>
        <v>0.20000000000000284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10325.23</v>
      </c>
      <c r="D173" s="1">
        <f>'PR-RAS'!E177</f>
        <v>19769.820000000003</v>
      </c>
      <c r="E173" s="1">
        <v>0</v>
      </c>
      <c r="F173" s="1">
        <v>0</v>
      </c>
      <c r="G173" s="2">
        <f t="shared" si="0"/>
        <v>8576.7576400000016</v>
      </c>
      <c r="H173" s="2">
        <f t="shared" si="1"/>
        <v>0.4099999999962165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1441.9</v>
      </c>
      <c r="D174" s="1">
        <f>'PR-RAS'!E178</f>
        <v>1211.0899999999999</v>
      </c>
      <c r="E174" s="1">
        <v>0</v>
      </c>
      <c r="F174" s="1">
        <v>0</v>
      </c>
      <c r="G174" s="2">
        <f t="shared" si="0"/>
        <v>668.48583999999994</v>
      </c>
      <c r="H174" s="2">
        <f t="shared" si="1"/>
        <v>0.1899999999998272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2535.35</v>
      </c>
      <c r="D175" s="1">
        <f>'PR-RAS'!E179</f>
        <v>5914.59</v>
      </c>
      <c r="E175" s="1">
        <v>0</v>
      </c>
      <c r="F175" s="1">
        <v>0</v>
      </c>
      <c r="G175" s="2">
        <f t="shared" si="0"/>
        <v>2499.4282199999998</v>
      </c>
      <c r="H175" s="2">
        <f t="shared" si="1"/>
        <v>0.75999999999976353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100</v>
      </c>
      <c r="D176" s="1">
        <f>'PR-RAS'!E180</f>
        <v>795</v>
      </c>
      <c r="E176" s="1">
        <v>0</v>
      </c>
      <c r="F176" s="1">
        <v>0</v>
      </c>
      <c r="G176" s="2">
        <f t="shared" si="0"/>
        <v>295.75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3098.61</v>
      </c>
      <c r="D177" s="1">
        <f>'PR-RAS'!E181</f>
        <v>3616.33</v>
      </c>
      <c r="E177" s="1">
        <v>0</v>
      </c>
      <c r="F177" s="1">
        <v>0</v>
      </c>
      <c r="G177" s="2">
        <f t="shared" si="0"/>
        <v>1818.3035199999999</v>
      </c>
      <c r="H177" s="2">
        <f t="shared" si="1"/>
        <v>0.71999999999979991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718.9</v>
      </c>
      <c r="D178" s="1">
        <f>'PR-RAS'!E182</f>
        <v>668.45</v>
      </c>
      <c r="E178" s="1">
        <v>0</v>
      </c>
      <c r="F178" s="1">
        <v>0</v>
      </c>
      <c r="G178" s="2">
        <f t="shared" si="0"/>
        <v>363.8766</v>
      </c>
      <c r="H178" s="2">
        <f t="shared" si="1"/>
        <v>0.55000000000006821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840.8</v>
      </c>
      <c r="D179" s="1">
        <f>'PR-RAS'!E183</f>
        <v>601.65</v>
      </c>
      <c r="E179" s="1">
        <v>0</v>
      </c>
      <c r="F179" s="1">
        <v>0</v>
      </c>
      <c r="G179" s="2">
        <f t="shared" si="0"/>
        <v>363.84979999999996</v>
      </c>
      <c r="H179" s="2">
        <f t="shared" si="1"/>
        <v>0.55000000000006821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1364.33</v>
      </c>
      <c r="D181" s="1">
        <f>'PR-RAS'!E185</f>
        <v>6070.38</v>
      </c>
      <c r="E181" s="1">
        <v>0</v>
      </c>
      <c r="F181" s="1">
        <v>0</v>
      </c>
      <c r="G181" s="2">
        <f t="shared" si="0"/>
        <v>2430.9162000000001</v>
      </c>
      <c r="H181" s="2">
        <f t="shared" si="1"/>
        <v>0.71000000000003638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225.34</v>
      </c>
      <c r="D182" s="1">
        <f>'PR-RAS'!E186</f>
        <v>892.33</v>
      </c>
      <c r="E182" s="1">
        <v>0</v>
      </c>
      <c r="F182" s="1">
        <v>0</v>
      </c>
      <c r="G182" s="2">
        <f t="shared" si="0"/>
        <v>363.81</v>
      </c>
      <c r="H182" s="2">
        <f t="shared" si="1"/>
        <v>0.67000000000004434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3268.76</v>
      </c>
      <c r="D184" s="1">
        <f>'PR-RAS'!E188</f>
        <v>3220.68</v>
      </c>
      <c r="E184" s="1">
        <v>0</v>
      </c>
      <c r="F184" s="1">
        <v>0</v>
      </c>
      <c r="G184" s="2">
        <f t="shared" si="0"/>
        <v>1776.9519599999999</v>
      </c>
      <c r="H184" s="2">
        <f t="shared" si="1"/>
        <v>0.55999999999994543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2848.37</v>
      </c>
      <c r="D186" s="1">
        <f>'PR-RAS'!E190</f>
        <v>2892.49</v>
      </c>
      <c r="E186" s="1">
        <v>0</v>
      </c>
      <c r="F186" s="1">
        <v>0</v>
      </c>
      <c r="G186" s="2">
        <f t="shared" si="0"/>
        <v>1597.1697499999998</v>
      </c>
      <c r="H186" s="2">
        <f t="shared" si="1"/>
        <v>0.85999999999967258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2.65</v>
      </c>
      <c r="D189" s="1">
        <f>'PR-RAS'!E193</f>
        <v>163.46</v>
      </c>
      <c r="E189" s="1">
        <v>0</v>
      </c>
      <c r="F189" s="1">
        <v>0</v>
      </c>
      <c r="G189" s="2">
        <f t="shared" si="0"/>
        <v>61.959159999999997</v>
      </c>
      <c r="H189" s="2">
        <f t="shared" si="1"/>
        <v>0.81000000000000805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417.74</v>
      </c>
      <c r="D191" s="1">
        <f>'PR-RAS'!E195</f>
        <v>164.73</v>
      </c>
      <c r="E191" s="1">
        <v>0</v>
      </c>
      <c r="F191" s="1">
        <v>0</v>
      </c>
      <c r="G191" s="2">
        <f t="shared" si="0"/>
        <v>141.96800000000002</v>
      </c>
      <c r="H191" s="2">
        <f t="shared" si="1"/>
        <v>0.53000000000000114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582.86</v>
      </c>
      <c r="D192" s="1">
        <f>'PR-RAS'!E196</f>
        <v>562.21</v>
      </c>
      <c r="E192" s="1">
        <v>0</v>
      </c>
      <c r="F192" s="1">
        <v>0</v>
      </c>
      <c r="G192" s="2">
        <f t="shared" si="0"/>
        <v>326.09048000000007</v>
      </c>
      <c r="H192" s="2">
        <f t="shared" si="1"/>
        <v>0.35000000000002274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582.86</v>
      </c>
      <c r="D206" s="1">
        <f>'PR-RAS'!E210</f>
        <v>562.21</v>
      </c>
      <c r="E206" s="1">
        <v>0</v>
      </c>
      <c r="F206" s="1">
        <v>0</v>
      </c>
      <c r="G206" s="2">
        <f t="shared" si="0"/>
        <v>349.99240000000003</v>
      </c>
      <c r="H206" s="2">
        <f t="shared" si="1"/>
        <v>0.35000000000002274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582.86</v>
      </c>
      <c r="D207" s="1">
        <f>'PR-RAS'!E211</f>
        <v>562.21</v>
      </c>
      <c r="E207" s="1">
        <v>0</v>
      </c>
      <c r="F207" s="1">
        <v>0</v>
      </c>
      <c r="G207" s="2">
        <f t="shared" si="0"/>
        <v>351.69968</v>
      </c>
      <c r="H207" s="2">
        <f t="shared" si="1"/>
        <v>0.35000000000002274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331703.67999999993</v>
      </c>
      <c r="D285" s="1">
        <f>'PR-RAS'!E289</f>
        <v>382951.19000000006</v>
      </c>
      <c r="E285" s="1">
        <v>0</v>
      </c>
      <c r="F285" s="1">
        <v>0</v>
      </c>
      <c r="G285" s="2">
        <f t="shared" si="8"/>
        <v>311720.12104</v>
      </c>
      <c r="H285" s="2">
        <f t="shared" si="9"/>
        <v>0.51000000012572855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39093.189999999944</v>
      </c>
      <c r="E286" s="1">
        <v>0</v>
      </c>
      <c r="F286" s="1">
        <v>0</v>
      </c>
      <c r="G286" s="2">
        <f t="shared" si="8"/>
        <v>22283.118299999966</v>
      </c>
      <c r="H286" s="2">
        <f t="shared" si="9"/>
        <v>0.18999999994412065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26901.869999999995</v>
      </c>
      <c r="D287" s="1">
        <f>'PR-RAS'!E291</f>
        <v>0</v>
      </c>
      <c r="E287" s="1">
        <v>0</v>
      </c>
      <c r="F287" s="1">
        <v>0</v>
      </c>
      <c r="G287" s="2">
        <f t="shared" si="8"/>
        <v>7693.9348199999977</v>
      </c>
      <c r="H287" s="2">
        <f t="shared" si="9"/>
        <v>0.13000000000465661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73042.009999999995</v>
      </c>
      <c r="D288" s="1">
        <f>'PR-RAS'!E292</f>
        <v>117798.91</v>
      </c>
      <c r="E288" s="1">
        <v>0</v>
      </c>
      <c r="F288" s="1">
        <v>0</v>
      </c>
      <c r="G288" s="2">
        <f t="shared" si="8"/>
        <v>88579.631209999992</v>
      </c>
      <c r="H288" s="2">
        <f t="shared" si="9"/>
        <v>9.9999999991268851E-2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10097</v>
      </c>
      <c r="D290" s="1">
        <f>'PR-RAS'!E294</f>
        <v>8914.02</v>
      </c>
      <c r="E290" s="1">
        <v>0</v>
      </c>
      <c r="F290" s="1">
        <v>0</v>
      </c>
      <c r="G290" s="2">
        <f t="shared" si="8"/>
        <v>8070.3365599999997</v>
      </c>
      <c r="H290" s="2">
        <f t="shared" si="9"/>
        <v>2.0000000000436557E-2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250.21</v>
      </c>
      <c r="D345" s="1">
        <f>'PR-RAS'!E350</f>
        <v>0</v>
      </c>
      <c r="E345" s="1">
        <v>0</v>
      </c>
      <c r="F345" s="1">
        <v>0</v>
      </c>
      <c r="G345" s="2">
        <f t="shared" si="8"/>
        <v>86.072239999999994</v>
      </c>
      <c r="H345" s="2">
        <f t="shared" si="9"/>
        <v>0.21000000000000796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250.21</v>
      </c>
      <c r="D358" s="1">
        <f>'PR-RAS'!E363</f>
        <v>0</v>
      </c>
      <c r="E358" s="1">
        <v>0</v>
      </c>
      <c r="F358" s="1">
        <v>0</v>
      </c>
      <c r="G358" s="2">
        <f t="shared" si="8"/>
        <v>89.324969999999993</v>
      </c>
      <c r="H358" s="2">
        <f t="shared" si="9"/>
        <v>0.21000000000000796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250.21</v>
      </c>
      <c r="D364" s="1">
        <f>'PR-RAS'!E369</f>
        <v>0</v>
      </c>
      <c r="E364" s="1">
        <v>0</v>
      </c>
      <c r="F364" s="1">
        <v>0</v>
      </c>
      <c r="G364" s="2">
        <f t="shared" si="8"/>
        <v>90.826229999999995</v>
      </c>
      <c r="H364" s="2">
        <f t="shared" si="9"/>
        <v>0.21000000000000796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250.21</v>
      </c>
      <c r="D371" s="1">
        <f>'PR-RAS'!E376</f>
        <v>0</v>
      </c>
      <c r="E371" s="1">
        <v>0</v>
      </c>
      <c r="F371" s="1">
        <v>0</v>
      </c>
      <c r="G371" s="2">
        <f t="shared" si="8"/>
        <v>92.577700000000007</v>
      </c>
      <c r="H371" s="2">
        <f t="shared" si="9"/>
        <v>0.21000000000000796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250.21</v>
      </c>
      <c r="D403" s="1">
        <f>'PR-RAS'!E408</f>
        <v>0</v>
      </c>
      <c r="E403" s="1">
        <v>0</v>
      </c>
      <c r="F403" s="1">
        <v>0</v>
      </c>
      <c r="G403" s="2">
        <f t="shared" si="8"/>
        <v>100.58442000000001</v>
      </c>
      <c r="H403" s="2">
        <f t="shared" si="9"/>
        <v>0.21000000000000796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304801.80999999994</v>
      </c>
      <c r="D407" s="1">
        <f>'PR-RAS'!E412</f>
        <v>422044.38</v>
      </c>
      <c r="E407" s="1">
        <v>0</v>
      </c>
      <c r="F407" s="1">
        <v>0</v>
      </c>
      <c r="G407" s="2">
        <f t="shared" si="8"/>
        <v>466449.57141999993</v>
      </c>
      <c r="H407" s="2">
        <f t="shared" si="9"/>
        <v>0.57000000006519258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331953.88999999996</v>
      </c>
      <c r="D408" s="1">
        <f>'PR-RAS'!E413</f>
        <v>382951.19000000006</v>
      </c>
      <c r="E408" s="1">
        <v>0</v>
      </c>
      <c r="F408" s="1">
        <v>0</v>
      </c>
      <c r="G408" s="2">
        <f t="shared" si="8"/>
        <v>446827.50188999996</v>
      </c>
      <c r="H408" s="2">
        <f t="shared" si="9"/>
        <v>0.30000000010477379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39093.189999999944</v>
      </c>
      <c r="E409" s="1">
        <v>0</v>
      </c>
      <c r="F409" s="1">
        <v>0</v>
      </c>
      <c r="G409" s="2">
        <f t="shared" si="8"/>
        <v>31900.043039999953</v>
      </c>
      <c r="H409" s="2">
        <f t="shared" si="9"/>
        <v>0.18999999994412065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27152.080000000016</v>
      </c>
      <c r="D410" s="1">
        <f>'PR-RAS'!E415</f>
        <v>0</v>
      </c>
      <c r="E410" s="1">
        <v>0</v>
      </c>
      <c r="F410" s="1">
        <v>0</v>
      </c>
      <c r="G410" s="2">
        <f t="shared" si="8"/>
        <v>11105.200720000006</v>
      </c>
      <c r="H410" s="2">
        <f t="shared" si="9"/>
        <v>8.0000000016298145E-2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73042.009999999995</v>
      </c>
      <c r="D411" s="1">
        <f>'PR-RAS'!E416</f>
        <v>117798.91</v>
      </c>
      <c r="E411" s="1">
        <v>0</v>
      </c>
      <c r="F411" s="1">
        <v>0</v>
      </c>
      <c r="G411" s="2">
        <f t="shared" si="8"/>
        <v>126542.3303</v>
      </c>
      <c r="H411" s="2">
        <f t="shared" si="9"/>
        <v>9.9999999991268851E-2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10097</v>
      </c>
      <c r="D413" s="1">
        <f>'PR-RAS'!E418</f>
        <v>8914.02</v>
      </c>
      <c r="E413" s="1">
        <v>0</v>
      </c>
      <c r="F413" s="1">
        <v>0</v>
      </c>
      <c r="G413" s="2">
        <f t="shared" si="8"/>
        <v>11505.116480000001</v>
      </c>
      <c r="H413" s="2">
        <f t="shared" si="9"/>
        <v>2.0000000000436557E-2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304801.80999999994</v>
      </c>
      <c r="D633" s="1">
        <f>'PR-RAS'!E639</f>
        <v>422044.38</v>
      </c>
      <c r="E633" s="1">
        <v>0</v>
      </c>
      <c r="F633" s="1">
        <v>0</v>
      </c>
      <c r="G633" s="2">
        <f t="shared" si="10"/>
        <v>726098.84023999993</v>
      </c>
      <c r="H633" s="2">
        <f t="shared" si="11"/>
        <v>0.57000000006519258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331953.88999999996</v>
      </c>
      <c r="D634" s="1">
        <f>'PR-RAS'!E640</f>
        <v>382951.19000000006</v>
      </c>
      <c r="E634" s="1">
        <v>0</v>
      </c>
      <c r="F634" s="1">
        <v>0</v>
      </c>
      <c r="G634" s="2">
        <f t="shared" si="10"/>
        <v>694943.01890999998</v>
      </c>
      <c r="H634" s="2">
        <f t="shared" si="11"/>
        <v>0.30000000010477379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39093.189999999944</v>
      </c>
      <c r="E635" s="1">
        <v>0</v>
      </c>
      <c r="F635" s="1">
        <v>0</v>
      </c>
      <c r="G635" s="2">
        <f t="shared" si="10"/>
        <v>49570.16491999993</v>
      </c>
      <c r="H635" s="2">
        <f t="shared" si="11"/>
        <v>0.18999999994412065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27152.080000000016</v>
      </c>
      <c r="D636" s="1">
        <f>'PR-RAS'!E642</f>
        <v>0</v>
      </c>
      <c r="E636" s="1">
        <v>0</v>
      </c>
      <c r="F636" s="1">
        <v>0</v>
      </c>
      <c r="G636" s="2">
        <f t="shared" si="10"/>
        <v>17241.570800000012</v>
      </c>
      <c r="H636" s="2">
        <f t="shared" si="11"/>
        <v>8.0000000016298145E-2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73042.009999999995</v>
      </c>
      <c r="D637" s="1">
        <f>'PR-RAS'!E643</f>
        <v>117798.91</v>
      </c>
      <c r="E637" s="1">
        <v>0</v>
      </c>
      <c r="F637" s="1">
        <v>0</v>
      </c>
      <c r="G637" s="2">
        <f t="shared" si="10"/>
        <v>196294.93188000002</v>
      </c>
      <c r="H637" s="2">
        <f t="shared" si="11"/>
        <v>9.9999999991268851E-2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45889.929999999978</v>
      </c>
      <c r="D639" s="1">
        <f>'PR-RAS'!E645</f>
        <v>156892.09999999995</v>
      </c>
      <c r="E639" s="1">
        <v>0</v>
      </c>
      <c r="F639" s="1">
        <v>0</v>
      </c>
      <c r="G639" s="2">
        <f t="shared" si="10"/>
        <v>229472.09493999992</v>
      </c>
      <c r="H639" s="2">
        <f t="shared" si="11"/>
        <v>0.16999999996914994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56171.57</v>
      </c>
      <c r="D642" s="1">
        <f>'PR-RAS'!E649</f>
        <v>117292.75</v>
      </c>
      <c r="E642" s="1">
        <v>0</v>
      </c>
      <c r="F642" s="1">
        <v>0</v>
      </c>
      <c r="G642" s="2">
        <f t="shared" si="10"/>
        <v>186375.28187000001</v>
      </c>
      <c r="H642" s="2">
        <f t="shared" si="11"/>
        <v>0.68000000000029104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325457.65000000002</v>
      </c>
      <c r="D643" s="1">
        <f>'PR-RAS'!E650</f>
        <v>424875.85</v>
      </c>
      <c r="E643" s="1">
        <v>0</v>
      </c>
      <c r="F643" s="1">
        <v>0</v>
      </c>
      <c r="G643" s="2">
        <f t="shared" si="10"/>
        <v>754484.40270000009</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336364.81</v>
      </c>
      <c r="D644" s="1">
        <f>'PR-RAS'!E651</f>
        <v>385377.28000000003</v>
      </c>
      <c r="E644" s="1">
        <v>0</v>
      </c>
      <c r="F644" s="1">
        <v>0</v>
      </c>
      <c r="G644" s="2">
        <f t="shared" si="10"/>
        <v>711877.75491000013</v>
      </c>
      <c r="H644" s="2">
        <f t="shared" si="11"/>
        <v>0.47000000003026798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45264.410000000033</v>
      </c>
      <c r="D645" s="1">
        <f>'PR-RAS'!E652</f>
        <v>156791.31999999995</v>
      </c>
      <c r="E645" s="1">
        <v>0</v>
      </c>
      <c r="F645" s="1">
        <v>0</v>
      </c>
      <c r="G645" s="2">
        <f t="shared" si="10"/>
        <v>231097.50019999995</v>
      </c>
      <c r="H645" s="2">
        <f t="shared" si="11"/>
        <v>0.72999999998137355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35</v>
      </c>
      <c r="E649" s="1">
        <v>0</v>
      </c>
      <c r="F649" s="1">
        <v>0</v>
      </c>
      <c r="G649" s="2">
        <f t="shared" si="10"/>
        <v>68.040000000000006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504.6</v>
      </c>
      <c r="E668" s="1">
        <v>0</v>
      </c>
      <c r="F668" s="1">
        <v>0</v>
      </c>
      <c r="G668" s="2">
        <f t="shared" si="10"/>
        <v>673.13640000000009</v>
      </c>
      <c r="H668" s="2">
        <f t="shared" si="11"/>
        <v>0.39999999999997726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48463.02</v>
      </c>
      <c r="D669" s="1">
        <f>'PR-RAS'!E676</f>
        <v>66000</v>
      </c>
      <c r="E669" s="1">
        <v>0</v>
      </c>
      <c r="F669" s="1">
        <v>0</v>
      </c>
      <c r="G669" s="2">
        <f t="shared" si="10"/>
        <v>120549.29736</v>
      </c>
      <c r="H669" s="2">
        <f t="shared" si="11"/>
        <v>1.9999999996798579E-2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123707.15</v>
      </c>
      <c r="D703" s="1">
        <f>'PR-RAS'!E710</f>
        <v>117249.92</v>
      </c>
      <c r="E703" s="1">
        <v>0</v>
      </c>
      <c r="F703" s="1">
        <v>0</v>
      </c>
      <c r="G703" s="2">
        <f t="shared" si="10"/>
        <v>251461.30697999996</v>
      </c>
      <c r="H703" s="2">
        <f t="shared" si="11"/>
        <v>0.22999999999592546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331.81</v>
      </c>
      <c r="D710" s="1">
        <f>'PR-RAS'!E717</f>
        <v>390</v>
      </c>
      <c r="E710" s="1">
        <v>0</v>
      </c>
      <c r="F710" s="1">
        <v>0</v>
      </c>
      <c r="G710" s="2">
        <f t="shared" si="10"/>
        <v>788.27328999999997</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12630.9</v>
      </c>
      <c r="D711" s="1">
        <f>'PR-RAS'!E718</f>
        <v>11693.07</v>
      </c>
      <c r="E711" s="1">
        <v>0</v>
      </c>
      <c r="F711" s="1">
        <v>0</v>
      </c>
      <c r="G711" s="2">
        <f t="shared" si="10"/>
        <v>25572.098399999999</v>
      </c>
      <c r="H711" s="2">
        <f t="shared" si="11"/>
        <v>0.17000000000007276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484.06</v>
      </c>
      <c r="D713" s="1">
        <f>'PR-RAS'!E720</f>
        <v>350.4</v>
      </c>
      <c r="E713" s="1">
        <v>0</v>
      </c>
      <c r="F713" s="1">
        <v>0</v>
      </c>
      <c r="G713" s="2">
        <f t="shared" si="10"/>
        <v>843.62031999999988</v>
      </c>
      <c r="H713" s="2">
        <f t="shared" si="11"/>
        <v>0.45999999999997954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49674.63</v>
      </c>
      <c r="D1480" s="6"/>
      <c r="E1480" s="6">
        <v>0</v>
      </c>
      <c r="F1480" s="6">
        <v>0</v>
      </c>
      <c r="G1480" s="7">
        <f t="shared" ref="G1480:G1580" si="34">B1480/1000*C1480</f>
        <v>49.674630000000001</v>
      </c>
      <c r="H1480" s="7">
        <f t="shared" ref="H1480:H1580" si="35">ABS(C1480-ROUND(C1480,0))</f>
        <v>0.37000000000261934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335711.66000000003</v>
      </c>
      <c r="D1481" s="1">
        <v>0</v>
      </c>
      <c r="E1481" s="1">
        <v>0</v>
      </c>
      <c r="F1481" s="1">
        <v>0</v>
      </c>
      <c r="G1481" s="2">
        <f t="shared" si="34"/>
        <v>671.4233200000001</v>
      </c>
      <c r="H1481" s="2">
        <f t="shared" si="35"/>
        <v>0.33999999996740371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335711.66000000003</v>
      </c>
      <c r="D1483" s="1">
        <v>0</v>
      </c>
      <c r="E1483" s="1">
        <v>0</v>
      </c>
      <c r="F1483" s="1">
        <v>0</v>
      </c>
      <c r="G1483" s="2">
        <f t="shared" si="34"/>
        <v>1342.8466400000002</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242716.51</v>
      </c>
      <c r="D1484" s="1">
        <v>0</v>
      </c>
      <c r="E1484" s="1">
        <v>0</v>
      </c>
      <c r="F1484" s="1">
        <v>0</v>
      </c>
      <c r="G1484" s="2">
        <f t="shared" si="34"/>
        <v>1213.5825500000001</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92432.94</v>
      </c>
      <c r="D1485" s="1">
        <v>0</v>
      </c>
      <c r="E1485" s="1">
        <v>0</v>
      </c>
      <c r="F1485" s="1">
        <v>0</v>
      </c>
      <c r="G1485" s="2">
        <f t="shared" si="34"/>
        <v>554.59764000000007</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562.21</v>
      </c>
      <c r="D1486" s="1">
        <v>0</v>
      </c>
      <c r="E1486" s="1">
        <v>0</v>
      </c>
      <c r="F1486" s="1">
        <v>0</v>
      </c>
      <c r="G1486" s="2">
        <f t="shared" si="34"/>
        <v>3.9354700000000005</v>
      </c>
      <c r="H1486" s="2">
        <f t="shared" si="35"/>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385386.29000000004</v>
      </c>
      <c r="D1499" s="1">
        <v>0</v>
      </c>
      <c r="E1499" s="1">
        <v>0</v>
      </c>
      <c r="F1499" s="1">
        <v>0</v>
      </c>
      <c r="G1499" s="2">
        <f t="shared" si="34"/>
        <v>7707.7258000000011</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385386.29000000004</v>
      </c>
      <c r="D1501" s="1">
        <v>0</v>
      </c>
      <c r="E1501" s="1">
        <v>0</v>
      </c>
      <c r="F1501" s="1">
        <v>0</v>
      </c>
      <c r="G1501" s="2">
        <f t="shared" si="34"/>
        <v>8478.4983800000009</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290526.62</v>
      </c>
      <c r="D1502" s="1">
        <v>0</v>
      </c>
      <c r="E1502" s="1">
        <v>0</v>
      </c>
      <c r="F1502" s="1">
        <v>0</v>
      </c>
      <c r="G1502" s="2">
        <f t="shared" si="34"/>
        <v>6682.1122599999999</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94297.46</v>
      </c>
      <c r="D1503" s="1">
        <v>0</v>
      </c>
      <c r="E1503" s="1">
        <v>0</v>
      </c>
      <c r="F1503" s="1">
        <v>0</v>
      </c>
      <c r="G1503" s="2">
        <f t="shared" si="34"/>
        <v>2263.13904</v>
      </c>
      <c r="H1503" s="2">
        <f t="shared" si="35"/>
        <v>0.46000000000640284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562.21</v>
      </c>
      <c r="D1504" s="1">
        <v>0</v>
      </c>
      <c r="E1504" s="1">
        <v>0</v>
      </c>
      <c r="F1504" s="1">
        <v>0</v>
      </c>
      <c r="G1504" s="2">
        <f t="shared" si="34"/>
        <v>14.055250000000001</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34821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304801.80999999994</v>
      </c>
      <c r="I16" s="170">
        <f>'PR-RAS'!E6</f>
        <v>422044.38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331703.67999999993</v>
      </c>
      <c r="I17" s="170">
        <f>'PR-RAS'!E151</f>
        <v>382951.19000000006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45889.929999999978</v>
      </c>
      <c r="I18" s="170">
        <f>'PR-RAS'!E645</f>
        <v>156892.09999999995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49674.63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33"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304801.80999999994</v>
      </c>
      <c r="E6" s="51">
        <f>E7+E44+E50+E82+E106+E124+E133+E139</f>
        <v>422044.38</v>
      </c>
      <c r="F6" s="52">
        <f t="shared" ref="F6:F131" si="0">IF(D6&lt;&gt;0,IF(E6/D6&gt;=100,"&gt;&gt;100",E6/D6*100),"-")</f>
        <v>138.46518168642112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48463.02</v>
      </c>
      <c r="E50" s="51">
        <f>E51+E54+E59+E62+E65+E68+E71+E74+E77</f>
        <v>66504.600000000006</v>
      </c>
      <c r="F50" s="52">
        <f t="shared" si="0"/>
        <v>137.22751904441782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48463.02</v>
      </c>
      <c r="E68" s="51">
        <f t="shared" si="15"/>
        <v>66504.600000000006</v>
      </c>
      <c r="F68" s="52">
        <f t="shared" si="0"/>
        <v>137.22751904441782</v>
      </c>
    </row>
    <row r="69" spans="1:6" ht="12.75" customHeight="1" x14ac:dyDescent="0.2">
      <c r="A69" s="53" t="s">
        <v>184</v>
      </c>
      <c r="B69" s="85" t="s">
        <v>185</v>
      </c>
      <c r="C69" s="50" t="s">
        <v>184</v>
      </c>
      <c r="D69" s="242">
        <v>48463.02</v>
      </c>
      <c r="E69" s="242">
        <v>66504.600000000006</v>
      </c>
      <c r="F69" s="52">
        <f t="shared" si="0"/>
        <v>137.22751904441782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84.57</v>
      </c>
      <c r="E82" s="51">
        <f t="shared" si="19"/>
        <v>7.25</v>
      </c>
      <c r="F82" s="52">
        <f t="shared" si="0"/>
        <v>8.5727799456071896</v>
      </c>
    </row>
    <row r="83" spans="1:6" ht="12.75" customHeight="1" x14ac:dyDescent="0.2">
      <c r="A83" s="53">
        <v>641</v>
      </c>
      <c r="B83" s="85" t="s">
        <v>212</v>
      </c>
      <c r="C83" s="50" t="s">
        <v>213</v>
      </c>
      <c r="D83" s="51">
        <f t="shared" ref="D83:E83" si="20">SUM(D84:D90)</f>
        <v>84.57</v>
      </c>
      <c r="E83" s="51">
        <f t="shared" si="20"/>
        <v>7.25</v>
      </c>
      <c r="F83" s="52">
        <f t="shared" si="0"/>
        <v>8.5727799456071896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84.57</v>
      </c>
      <c r="E85" s="242">
        <v>7.25</v>
      </c>
      <c r="F85" s="52">
        <f t="shared" si="0"/>
        <v>8.5727799456071896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123707.15</v>
      </c>
      <c r="E106" s="51">
        <f t="shared" si="23"/>
        <v>117299.92</v>
      </c>
      <c r="F106" s="52">
        <f t="shared" si="0"/>
        <v>94.82064698766402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123707.15</v>
      </c>
      <c r="E112" s="51">
        <f t="shared" si="25"/>
        <v>117299.92</v>
      </c>
      <c r="F112" s="52">
        <f t="shared" si="0"/>
        <v>94.82064698766402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123707.15</v>
      </c>
      <c r="E117" s="242">
        <v>117299.92</v>
      </c>
      <c r="F117" s="52">
        <f t="shared" si="0"/>
        <v>94.82064698766402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1472.52</v>
      </c>
      <c r="E124" s="51">
        <f t="shared" si="27"/>
        <v>1863.6100000000001</v>
      </c>
      <c r="F124" s="52">
        <f t="shared" si="0"/>
        <v>126.55923179311657</v>
      </c>
    </row>
    <row r="125" spans="1:6" ht="12.75" customHeight="1" x14ac:dyDescent="0.2">
      <c r="A125" s="53">
        <v>661</v>
      </c>
      <c r="B125" s="86" t="s">
        <v>296</v>
      </c>
      <c r="C125" s="50" t="s">
        <v>297</v>
      </c>
      <c r="D125" s="51">
        <f t="shared" ref="D125:E125" si="28">SUM(D126:D127)</f>
        <v>1472.52</v>
      </c>
      <c r="E125" s="51">
        <f t="shared" si="28"/>
        <v>1200</v>
      </c>
      <c r="F125" s="52">
        <f t="shared" si="0"/>
        <v>81.492950859750636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1472.52</v>
      </c>
      <c r="E127" s="242">
        <v>1200</v>
      </c>
      <c r="F127" s="52">
        <f t="shared" si="0"/>
        <v>81.492950859750636</v>
      </c>
    </row>
    <row r="128" spans="1:6" ht="24" x14ac:dyDescent="0.2">
      <c r="A128" s="53">
        <v>663</v>
      </c>
      <c r="B128" s="231" t="s">
        <v>302</v>
      </c>
      <c r="C128" s="50" t="s">
        <v>303</v>
      </c>
      <c r="D128" s="51">
        <f t="shared" ref="D128:E128" si="29">SUM(D129:D132)</f>
        <v>0</v>
      </c>
      <c r="E128" s="51">
        <f t="shared" si="29"/>
        <v>663.61</v>
      </c>
      <c r="F128" s="52" t="str">
        <f t="shared" si="0"/>
        <v>-</v>
      </c>
    </row>
    <row r="129" spans="1:6" ht="12.75" customHeight="1" x14ac:dyDescent="0.2">
      <c r="A129" s="53">
        <v>6631</v>
      </c>
      <c r="B129" s="86" t="s">
        <v>304</v>
      </c>
      <c r="C129" s="50" t="s">
        <v>305</v>
      </c>
      <c r="D129" s="242">
        <v>0</v>
      </c>
      <c r="E129" s="242">
        <v>663.61</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131074.54999999999</v>
      </c>
      <c r="E133" s="51">
        <f t="shared" si="30"/>
        <v>236369</v>
      </c>
      <c r="F133" s="52">
        <f t="shared" ref="F133:F223" si="31">IF(D133&lt;&gt;0,IF(E133/D133&gt;=100,"&gt;&gt;100",E133/D133*100),"-")</f>
        <v>180.33172724987423</v>
      </c>
    </row>
    <row r="134" spans="1:6" ht="24" x14ac:dyDescent="0.2">
      <c r="A134" s="53">
        <v>671</v>
      </c>
      <c r="B134" s="232" t="s">
        <v>314</v>
      </c>
      <c r="C134" s="50" t="s">
        <v>315</v>
      </c>
      <c r="D134" s="51">
        <f t="shared" ref="D134:E134" si="32">SUM(D135:D137)</f>
        <v>131074.54999999999</v>
      </c>
      <c r="E134" s="51">
        <f t="shared" si="32"/>
        <v>236369</v>
      </c>
      <c r="F134" s="52">
        <f t="shared" si="31"/>
        <v>180.33172724987423</v>
      </c>
    </row>
    <row r="135" spans="1:6" ht="12.75" customHeight="1" x14ac:dyDescent="0.2">
      <c r="A135" s="53">
        <v>6711</v>
      </c>
      <c r="B135" s="85" t="s">
        <v>316</v>
      </c>
      <c r="C135" s="50" t="s">
        <v>317</v>
      </c>
      <c r="D135" s="242">
        <v>131074.54999999999</v>
      </c>
      <c r="E135" s="242">
        <v>236369</v>
      </c>
      <c r="F135" s="52">
        <f t="shared" si="31"/>
        <v>180.33172724987423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331703.67999999993</v>
      </c>
      <c r="E151" s="51">
        <f t="shared" si="35"/>
        <v>382951.19000000006</v>
      </c>
      <c r="F151" s="52">
        <f t="shared" si="31"/>
        <v>115.44978638765784</v>
      </c>
    </row>
    <row r="152" spans="1:6" ht="12.75" customHeight="1" x14ac:dyDescent="0.2">
      <c r="A152" s="53">
        <v>31</v>
      </c>
      <c r="B152" s="85" t="s">
        <v>349</v>
      </c>
      <c r="C152" s="50" t="s">
        <v>350</v>
      </c>
      <c r="D152" s="51">
        <f t="shared" ref="D152:E152" si="36">D153+D158+D159</f>
        <v>243668.75999999998</v>
      </c>
      <c r="E152" s="51">
        <f t="shared" si="36"/>
        <v>288225.53000000003</v>
      </c>
      <c r="F152" s="52">
        <f t="shared" si="31"/>
        <v>118.28579502764329</v>
      </c>
    </row>
    <row r="153" spans="1:6" ht="12.75" customHeight="1" x14ac:dyDescent="0.2">
      <c r="A153" s="53">
        <v>311</v>
      </c>
      <c r="B153" s="85" t="s">
        <v>351</v>
      </c>
      <c r="C153" s="50" t="s">
        <v>352</v>
      </c>
      <c r="D153" s="51">
        <f t="shared" ref="D153:E153" si="37">SUM(D154:D157)</f>
        <v>204729.33</v>
      </c>
      <c r="E153" s="51">
        <f t="shared" si="37"/>
        <v>244236.39</v>
      </c>
      <c r="F153" s="52">
        <f t="shared" si="31"/>
        <v>119.2972154991178</v>
      </c>
    </row>
    <row r="154" spans="1:6" ht="12.75" customHeight="1" x14ac:dyDescent="0.2">
      <c r="A154" s="53">
        <v>3111</v>
      </c>
      <c r="B154" s="85" t="s">
        <v>353</v>
      </c>
      <c r="C154" s="50" t="s">
        <v>354</v>
      </c>
      <c r="D154" s="242">
        <v>204729.33</v>
      </c>
      <c r="E154" s="242">
        <v>244236.39</v>
      </c>
      <c r="F154" s="52">
        <f t="shared" si="31"/>
        <v>119.2972154991178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5159.05</v>
      </c>
      <c r="E158" s="242">
        <v>3690</v>
      </c>
      <c r="F158" s="52">
        <f t="shared" si="31"/>
        <v>71.5247962318644</v>
      </c>
    </row>
    <row r="159" spans="1:6" ht="12.75" customHeight="1" x14ac:dyDescent="0.2">
      <c r="A159" s="53">
        <v>313</v>
      </c>
      <c r="B159" s="85" t="s">
        <v>363</v>
      </c>
      <c r="C159" s="50" t="s">
        <v>364</v>
      </c>
      <c r="D159" s="51">
        <f t="shared" ref="D159:E159" si="38">SUM(D160:D162)</f>
        <v>33780.379999999997</v>
      </c>
      <c r="E159" s="51">
        <f t="shared" si="38"/>
        <v>40299.14</v>
      </c>
      <c r="F159" s="52">
        <f t="shared" si="31"/>
        <v>119.29747385908627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33780.379999999997</v>
      </c>
      <c r="E161" s="242">
        <v>40299.14</v>
      </c>
      <c r="F161" s="52">
        <f t="shared" si="31"/>
        <v>119.29747385908627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87452.059999999983</v>
      </c>
      <c r="E163" s="51">
        <f t="shared" si="39"/>
        <v>94163.450000000012</v>
      </c>
      <c r="F163" s="52">
        <f t="shared" si="31"/>
        <v>107.67436467477157</v>
      </c>
    </row>
    <row r="164" spans="1:6" ht="12.75" customHeight="1" x14ac:dyDescent="0.2">
      <c r="A164" s="53">
        <v>321</v>
      </c>
      <c r="B164" s="85" t="s">
        <v>372</v>
      </c>
      <c r="C164" s="50" t="s">
        <v>373</v>
      </c>
      <c r="D164" s="51">
        <f t="shared" ref="D164:E164" si="40">SUM(D165:D168)</f>
        <v>16225.179999999998</v>
      </c>
      <c r="E164" s="51">
        <f t="shared" si="40"/>
        <v>14954.57</v>
      </c>
      <c r="F164" s="52">
        <f t="shared" si="31"/>
        <v>92.168900437468196</v>
      </c>
    </row>
    <row r="165" spans="1:6" ht="12.75" customHeight="1" x14ac:dyDescent="0.2">
      <c r="A165" s="53">
        <v>3211</v>
      </c>
      <c r="B165" s="85" t="s">
        <v>374</v>
      </c>
      <c r="C165" s="50" t="s">
        <v>375</v>
      </c>
      <c r="D165" s="242">
        <v>145.30000000000001</v>
      </c>
      <c r="E165" s="242">
        <v>299</v>
      </c>
      <c r="F165" s="52">
        <f t="shared" si="31"/>
        <v>205.78114246386784</v>
      </c>
    </row>
    <row r="166" spans="1:6" ht="12.75" customHeight="1" x14ac:dyDescent="0.2">
      <c r="A166" s="53">
        <v>3212</v>
      </c>
      <c r="B166" s="85" t="s">
        <v>376</v>
      </c>
      <c r="C166" s="50" t="s">
        <v>377</v>
      </c>
      <c r="D166" s="242">
        <v>12630.9</v>
      </c>
      <c r="E166" s="242">
        <v>11693.07</v>
      </c>
      <c r="F166" s="52">
        <f t="shared" si="31"/>
        <v>92.575113412345914</v>
      </c>
    </row>
    <row r="167" spans="1:6" ht="12.75" customHeight="1" x14ac:dyDescent="0.2">
      <c r="A167" s="53">
        <v>3213</v>
      </c>
      <c r="B167" s="85" t="s">
        <v>378</v>
      </c>
      <c r="C167" s="50" t="s">
        <v>379</v>
      </c>
      <c r="D167" s="242">
        <v>3448.98</v>
      </c>
      <c r="E167" s="242">
        <v>2962.5</v>
      </c>
      <c r="F167" s="52">
        <f t="shared" si="31"/>
        <v>85.894960249117119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57632.889999999992</v>
      </c>
      <c r="E169" s="51">
        <f t="shared" si="41"/>
        <v>56218.380000000005</v>
      </c>
      <c r="F169" s="52">
        <f t="shared" si="31"/>
        <v>97.545654920306816</v>
      </c>
    </row>
    <row r="170" spans="1:6" ht="12.75" customHeight="1" x14ac:dyDescent="0.2">
      <c r="A170" s="53">
        <v>3221</v>
      </c>
      <c r="B170" s="85" t="s">
        <v>384</v>
      </c>
      <c r="C170" s="50" t="s">
        <v>385</v>
      </c>
      <c r="D170" s="242">
        <v>10337.85</v>
      </c>
      <c r="E170" s="242">
        <v>9134.51</v>
      </c>
      <c r="F170" s="52">
        <f t="shared" si="31"/>
        <v>88.359862060293011</v>
      </c>
    </row>
    <row r="171" spans="1:6" ht="12.75" customHeight="1" x14ac:dyDescent="0.2">
      <c r="A171" s="53">
        <v>3222</v>
      </c>
      <c r="B171" s="85" t="s">
        <v>386</v>
      </c>
      <c r="C171" s="50" t="s">
        <v>387</v>
      </c>
      <c r="D171" s="242">
        <v>34910.1</v>
      </c>
      <c r="E171" s="242">
        <v>36596.050000000003</v>
      </c>
      <c r="F171" s="52">
        <f t="shared" si="31"/>
        <v>104.82940467085457</v>
      </c>
    </row>
    <row r="172" spans="1:6" ht="12.75" customHeight="1" x14ac:dyDescent="0.2">
      <c r="A172" s="53">
        <v>3223</v>
      </c>
      <c r="B172" s="85" t="s">
        <v>388</v>
      </c>
      <c r="C172" s="50" t="s">
        <v>389</v>
      </c>
      <c r="D172" s="242">
        <v>11631.25</v>
      </c>
      <c r="E172" s="242">
        <v>9843.43</v>
      </c>
      <c r="F172" s="52">
        <f t="shared" si="31"/>
        <v>84.629167114454589</v>
      </c>
    </row>
    <row r="173" spans="1:6" ht="12.75" customHeight="1" x14ac:dyDescent="0.2">
      <c r="A173" s="53">
        <v>3224</v>
      </c>
      <c r="B173" s="85" t="s">
        <v>390</v>
      </c>
      <c r="C173" s="50" t="s">
        <v>391</v>
      </c>
      <c r="D173" s="242">
        <v>626.95000000000005</v>
      </c>
      <c r="E173" s="242">
        <v>458.34</v>
      </c>
      <c r="F173" s="52">
        <f t="shared" si="31"/>
        <v>73.106308318047681</v>
      </c>
    </row>
    <row r="174" spans="1:6" ht="12.75" customHeight="1" x14ac:dyDescent="0.2">
      <c r="A174" s="53">
        <v>3225</v>
      </c>
      <c r="B174" s="85" t="s">
        <v>392</v>
      </c>
      <c r="C174" s="50" t="s">
        <v>393</v>
      </c>
      <c r="D174" s="242">
        <v>126.74</v>
      </c>
      <c r="E174" s="242">
        <v>136.25</v>
      </c>
      <c r="F174" s="52">
        <f t="shared" si="31"/>
        <v>107.50355057598233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49.8</v>
      </c>
      <c r="F176" s="52" t="str">
        <f t="shared" si="31"/>
        <v>-</v>
      </c>
    </row>
    <row r="177" spans="1:6" ht="12.75" customHeight="1" x14ac:dyDescent="0.2">
      <c r="A177" s="53">
        <v>323</v>
      </c>
      <c r="B177" s="85" t="s">
        <v>398</v>
      </c>
      <c r="C177" s="50" t="s">
        <v>399</v>
      </c>
      <c r="D177" s="51">
        <f t="shared" ref="D177:E177" si="42">SUM(D178:D186)</f>
        <v>10325.23</v>
      </c>
      <c r="E177" s="51">
        <f t="shared" si="42"/>
        <v>19769.820000000003</v>
      </c>
      <c r="F177" s="52">
        <f t="shared" si="31"/>
        <v>191.47098902397335</v>
      </c>
    </row>
    <row r="178" spans="1:6" ht="12.75" customHeight="1" x14ac:dyDescent="0.2">
      <c r="A178" s="53">
        <v>3231</v>
      </c>
      <c r="B178" s="85" t="s">
        <v>400</v>
      </c>
      <c r="C178" s="50" t="s">
        <v>401</v>
      </c>
      <c r="D178" s="242">
        <v>1441.9</v>
      </c>
      <c r="E178" s="242">
        <v>1211.0899999999999</v>
      </c>
      <c r="F178" s="52">
        <f t="shared" si="31"/>
        <v>83.99264858866772</v>
      </c>
    </row>
    <row r="179" spans="1:6" ht="12.75" customHeight="1" x14ac:dyDescent="0.2">
      <c r="A179" s="53">
        <v>3232</v>
      </c>
      <c r="B179" s="85" t="s">
        <v>402</v>
      </c>
      <c r="C179" s="50" t="s">
        <v>403</v>
      </c>
      <c r="D179" s="242">
        <v>2535.35</v>
      </c>
      <c r="E179" s="242">
        <v>5914.59</v>
      </c>
      <c r="F179" s="52">
        <f t="shared" si="31"/>
        <v>233.28495079574813</v>
      </c>
    </row>
    <row r="180" spans="1:6" ht="12.75" customHeight="1" x14ac:dyDescent="0.2">
      <c r="A180" s="53">
        <v>3233</v>
      </c>
      <c r="B180" s="85" t="s">
        <v>404</v>
      </c>
      <c r="C180" s="50" t="s">
        <v>405</v>
      </c>
      <c r="D180" s="242">
        <v>100</v>
      </c>
      <c r="E180" s="242">
        <v>795</v>
      </c>
      <c r="F180" s="52">
        <f t="shared" si="31"/>
        <v>795</v>
      </c>
    </row>
    <row r="181" spans="1:6" ht="12.75" customHeight="1" x14ac:dyDescent="0.2">
      <c r="A181" s="53">
        <v>3234</v>
      </c>
      <c r="B181" s="85" t="s">
        <v>406</v>
      </c>
      <c r="C181" s="50" t="s">
        <v>407</v>
      </c>
      <c r="D181" s="242">
        <v>3098.61</v>
      </c>
      <c r="E181" s="242">
        <v>3616.33</v>
      </c>
      <c r="F181" s="52">
        <f t="shared" si="31"/>
        <v>116.70813687427588</v>
      </c>
    </row>
    <row r="182" spans="1:6" ht="12.75" customHeight="1" x14ac:dyDescent="0.2">
      <c r="A182" s="53">
        <v>3235</v>
      </c>
      <c r="B182" s="85" t="s">
        <v>408</v>
      </c>
      <c r="C182" s="50" t="s">
        <v>409</v>
      </c>
      <c r="D182" s="242">
        <v>718.9</v>
      </c>
      <c r="E182" s="242">
        <v>668.45</v>
      </c>
      <c r="F182" s="52">
        <f t="shared" si="31"/>
        <v>92.982334121574638</v>
      </c>
    </row>
    <row r="183" spans="1:6" ht="12.75" customHeight="1" x14ac:dyDescent="0.2">
      <c r="A183" s="53">
        <v>3236</v>
      </c>
      <c r="B183" s="85" t="s">
        <v>410</v>
      </c>
      <c r="C183" s="50" t="s">
        <v>411</v>
      </c>
      <c r="D183" s="242">
        <v>840.8</v>
      </c>
      <c r="E183" s="242">
        <v>601.65</v>
      </c>
      <c r="F183" s="52">
        <f t="shared" si="31"/>
        <v>71.556850618458611</v>
      </c>
    </row>
    <row r="184" spans="1:6" ht="12.75" customHeight="1" x14ac:dyDescent="0.2">
      <c r="A184" s="53">
        <v>3237</v>
      </c>
      <c r="B184" s="85" t="s">
        <v>412</v>
      </c>
      <c r="C184" s="50" t="s">
        <v>413</v>
      </c>
      <c r="D184" s="242">
        <v>0</v>
      </c>
      <c r="E184" s="242"/>
      <c r="F184" s="52" t="str">
        <f t="shared" si="31"/>
        <v>-</v>
      </c>
    </row>
    <row r="185" spans="1:6" ht="12.75" customHeight="1" x14ac:dyDescent="0.2">
      <c r="A185" s="53">
        <v>3238</v>
      </c>
      <c r="B185" s="85" t="s">
        <v>414</v>
      </c>
      <c r="C185" s="50" t="s">
        <v>415</v>
      </c>
      <c r="D185" s="242">
        <v>1364.33</v>
      </c>
      <c r="E185" s="242">
        <v>6070.38</v>
      </c>
      <c r="F185" s="52">
        <f t="shared" si="31"/>
        <v>444.93487645950768</v>
      </c>
    </row>
    <row r="186" spans="1:6" ht="12.75" customHeight="1" x14ac:dyDescent="0.2">
      <c r="A186" s="53">
        <v>3239</v>
      </c>
      <c r="B186" s="85" t="s">
        <v>416</v>
      </c>
      <c r="C186" s="50" t="s">
        <v>417</v>
      </c>
      <c r="D186" s="242">
        <v>225.34</v>
      </c>
      <c r="E186" s="242">
        <v>892.33</v>
      </c>
      <c r="F186" s="52">
        <f t="shared" si="31"/>
        <v>395.99272210881338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3268.76</v>
      </c>
      <c r="E188" s="51">
        <f t="shared" si="43"/>
        <v>3220.68</v>
      </c>
      <c r="F188" s="52">
        <f t="shared" si="31"/>
        <v>98.529105838299529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2848.37</v>
      </c>
      <c r="E190" s="242">
        <v>2892.49</v>
      </c>
      <c r="F190" s="52">
        <f t="shared" si="31"/>
        <v>101.54895606961173</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2.65</v>
      </c>
      <c r="E193" s="242">
        <v>163.46</v>
      </c>
      <c r="F193" s="52">
        <f t="shared" si="31"/>
        <v>6168.3018867924529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417.74</v>
      </c>
      <c r="E195" s="242">
        <v>164.73</v>
      </c>
      <c r="F195" s="52">
        <f t="shared" si="31"/>
        <v>39.433618997462531</v>
      </c>
    </row>
    <row r="196" spans="1:6" ht="12.75" customHeight="1" x14ac:dyDescent="0.2">
      <c r="A196" s="53">
        <v>34</v>
      </c>
      <c r="B196" s="232" t="s">
        <v>436</v>
      </c>
      <c r="C196" s="50" t="s">
        <v>437</v>
      </c>
      <c r="D196" s="51">
        <f t="shared" ref="D196:E196" si="44">D197+D202+D210</f>
        <v>582.86</v>
      </c>
      <c r="E196" s="51">
        <f t="shared" si="44"/>
        <v>562.21</v>
      </c>
      <c r="F196" s="52">
        <f t="shared" si="31"/>
        <v>96.457125210170545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582.86</v>
      </c>
      <c r="E210" s="51">
        <f t="shared" si="47"/>
        <v>562.21</v>
      </c>
      <c r="F210" s="52">
        <f t="shared" si="31"/>
        <v>96.457125210170545</v>
      </c>
    </row>
    <row r="211" spans="1:6" ht="12.75" customHeight="1" x14ac:dyDescent="0.2">
      <c r="A211" s="53">
        <v>3431</v>
      </c>
      <c r="B211" s="232" t="s">
        <v>466</v>
      </c>
      <c r="C211" s="50" t="s">
        <v>467</v>
      </c>
      <c r="D211" s="242">
        <v>582.86</v>
      </c>
      <c r="E211" s="242">
        <v>562.21</v>
      </c>
      <c r="F211" s="52">
        <f t="shared" si="31"/>
        <v>96.457125210170545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331703.67999999993</v>
      </c>
      <c r="E289" s="51">
        <f t="shared" si="79"/>
        <v>382951.19000000006</v>
      </c>
      <c r="F289" s="52">
        <f t="shared" si="76"/>
        <v>115.44978638765784</v>
      </c>
    </row>
    <row r="290" spans="1:6" ht="12.75" customHeight="1" x14ac:dyDescent="0.2">
      <c r="A290" s="53" t="s">
        <v>609</v>
      </c>
      <c r="B290" s="85" t="s">
        <v>620</v>
      </c>
      <c r="C290" s="50" t="s">
        <v>621</v>
      </c>
      <c r="D290" s="51">
        <f>IF(D6&gt;=D289,D6-D289,0)</f>
        <v>0</v>
      </c>
      <c r="E290" s="51">
        <f>IF(E6&gt;=E289,E6-E289,0)</f>
        <v>39093.189999999944</v>
      </c>
      <c r="F290" s="52" t="str">
        <f t="shared" si="76"/>
        <v>-</v>
      </c>
    </row>
    <row r="291" spans="1:6" ht="12.75" customHeight="1" x14ac:dyDescent="0.2">
      <c r="A291" s="53" t="s">
        <v>609</v>
      </c>
      <c r="B291" s="85" t="s">
        <v>622</v>
      </c>
      <c r="C291" s="50" t="s">
        <v>623</v>
      </c>
      <c r="D291" s="51">
        <f>IF(D289&gt;=D6,D289-D6,0)</f>
        <v>26901.869999999995</v>
      </c>
      <c r="E291" s="51">
        <f>IF(E289&gt;=E6,E289-E6,0)</f>
        <v>0</v>
      </c>
      <c r="F291" s="52">
        <f t="shared" si="76"/>
        <v>0</v>
      </c>
    </row>
    <row r="292" spans="1:6" ht="12.75" customHeight="1" x14ac:dyDescent="0.2">
      <c r="A292" s="53">
        <v>92211</v>
      </c>
      <c r="B292" s="85" t="s">
        <v>624</v>
      </c>
      <c r="C292" s="50" t="s">
        <v>625</v>
      </c>
      <c r="D292" s="242">
        <v>73042.009999999995</v>
      </c>
      <c r="E292" s="242">
        <v>117798.91</v>
      </c>
      <c r="F292" s="52">
        <f t="shared" si="76"/>
        <v>161.27555909263725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10097</v>
      </c>
      <c r="E294" s="242">
        <v>8914.02</v>
      </c>
      <c r="F294" s="52">
        <f t="shared" si="76"/>
        <v>88.283846687134798</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250.21</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250.21</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250.21</v>
      </c>
      <c r="E369" s="51">
        <f t="shared" si="101"/>
        <v>0</v>
      </c>
      <c r="F369" s="52">
        <f t="shared" si="81"/>
        <v>0</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250.21</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250.21</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304801.80999999994</v>
      </c>
      <c r="E412" s="51">
        <f>E6+E298</f>
        <v>422044.38</v>
      </c>
      <c r="F412" s="52">
        <f t="shared" si="81"/>
        <v>138.46518168642112</v>
      </c>
    </row>
    <row r="413" spans="1:6" ht="12.75" customHeight="1" x14ac:dyDescent="0.2">
      <c r="A413" s="53" t="s">
        <v>609</v>
      </c>
      <c r="B413" s="85" t="s">
        <v>832</v>
      </c>
      <c r="C413" s="50" t="s">
        <v>833</v>
      </c>
      <c r="D413" s="51">
        <f t="shared" ref="D413:E413" si="112">D289+D350</f>
        <v>331953.88999999996</v>
      </c>
      <c r="E413" s="51">
        <f t="shared" si="112"/>
        <v>382951.19000000006</v>
      </c>
      <c r="F413" s="52">
        <f t="shared" si="81"/>
        <v>115.3627661962329</v>
      </c>
    </row>
    <row r="414" spans="1:6" ht="12.75" customHeight="1" x14ac:dyDescent="0.2">
      <c r="A414" s="53" t="s">
        <v>609</v>
      </c>
      <c r="B414" s="85" t="s">
        <v>834</v>
      </c>
      <c r="C414" s="50" t="s">
        <v>835</v>
      </c>
      <c r="D414" s="51">
        <f t="shared" ref="D414:E414" si="113">IF(D412&gt;=D413,D412-D413,0)</f>
        <v>0</v>
      </c>
      <c r="E414" s="51">
        <f t="shared" si="113"/>
        <v>39093.189999999944</v>
      </c>
      <c r="F414" s="52" t="str">
        <f t="shared" si="81"/>
        <v>-</v>
      </c>
    </row>
    <row r="415" spans="1:6" ht="12.75" customHeight="1" x14ac:dyDescent="0.2">
      <c r="A415" s="53" t="s">
        <v>609</v>
      </c>
      <c r="B415" s="85" t="s">
        <v>836</v>
      </c>
      <c r="C415" s="50" t="s">
        <v>837</v>
      </c>
      <c r="D415" s="51">
        <f t="shared" ref="D415:E415" si="114">IF(D413&gt;=D412,D413-D412,0)</f>
        <v>27152.080000000016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73042.009999999995</v>
      </c>
      <c r="E416" s="51">
        <f t="shared" si="115"/>
        <v>117798.91</v>
      </c>
      <c r="F416" s="52">
        <f t="shared" si="81"/>
        <v>161.27555909263725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10097</v>
      </c>
      <c r="E418" s="62">
        <f t="shared" si="117"/>
        <v>8914.02</v>
      </c>
      <c r="F418" s="57">
        <f t="shared" si="81"/>
        <v>88.283846687134798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304801.80999999994</v>
      </c>
      <c r="E639" s="51">
        <f t="shared" si="180"/>
        <v>422044.38</v>
      </c>
      <c r="F639" s="52">
        <f t="shared" si="119"/>
        <v>138.46518168642112</v>
      </c>
    </row>
    <row r="640" spans="1:6" ht="12.75" customHeight="1" x14ac:dyDescent="0.2">
      <c r="A640" s="53" t="s">
        <v>609</v>
      </c>
      <c r="B640" s="85" t="s">
        <v>1278</v>
      </c>
      <c r="C640" s="50" t="s">
        <v>1279</v>
      </c>
      <c r="D640" s="51">
        <f t="shared" ref="D640:E640" si="181">D413+D528</f>
        <v>331953.88999999996</v>
      </c>
      <c r="E640" s="51">
        <f t="shared" si="181"/>
        <v>382951.19000000006</v>
      </c>
      <c r="F640" s="52">
        <f t="shared" si="119"/>
        <v>115.3627661962329</v>
      </c>
    </row>
    <row r="641" spans="1:6" ht="12.75" customHeight="1" x14ac:dyDescent="0.2">
      <c r="A641" s="53" t="s">
        <v>609</v>
      </c>
      <c r="B641" s="85" t="s">
        <v>1280</v>
      </c>
      <c r="C641" s="50" t="s">
        <v>1281</v>
      </c>
      <c r="D641" s="51">
        <f t="shared" ref="D641:E641" si="182">IF(D639&gt;=D640,D639-D640,0)</f>
        <v>0</v>
      </c>
      <c r="E641" s="51">
        <f t="shared" si="182"/>
        <v>39093.189999999944</v>
      </c>
      <c r="F641" s="52" t="str">
        <f t="shared" si="119"/>
        <v>-</v>
      </c>
    </row>
    <row r="642" spans="1:6" ht="12.75" customHeight="1" x14ac:dyDescent="0.2">
      <c r="A642" s="53" t="s">
        <v>609</v>
      </c>
      <c r="B642" s="85" t="s">
        <v>1282</v>
      </c>
      <c r="C642" s="50" t="s">
        <v>1283</v>
      </c>
      <c r="D642" s="51">
        <f t="shared" ref="D642:E642" si="183">IF(D640&gt;=D639,D640-D639,0)</f>
        <v>27152.080000000016</v>
      </c>
      <c r="E642" s="51">
        <f t="shared" si="183"/>
        <v>0</v>
      </c>
      <c r="F642" s="52">
        <f t="shared" si="119"/>
        <v>0</v>
      </c>
    </row>
    <row r="643" spans="1:6" ht="24" x14ac:dyDescent="0.2">
      <c r="A643" s="60" t="s">
        <v>1284</v>
      </c>
      <c r="B643" s="85" t="s">
        <v>1285</v>
      </c>
      <c r="C643" s="61" t="s">
        <v>1284</v>
      </c>
      <c r="D643" s="51">
        <f t="shared" ref="D643:E643" si="184">IF(D416-D417+D637-D638&gt;=0,D416-D417+D637-D638,0)</f>
        <v>73042.009999999995</v>
      </c>
      <c r="E643" s="51">
        <f t="shared" si="184"/>
        <v>117798.91</v>
      </c>
      <c r="F643" s="52">
        <f t="shared" si="119"/>
        <v>161.27555909263725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45889.929999999978</v>
      </c>
      <c r="E645" s="51">
        <f t="shared" si="186"/>
        <v>156892.09999999995</v>
      </c>
      <c r="F645" s="52">
        <f t="shared" si="119"/>
        <v>341.88786080083366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56171.57</v>
      </c>
      <c r="E649" s="242">
        <v>117292.75</v>
      </c>
      <c r="F649" s="52">
        <f t="shared" ref="F649:F724" si="188">IF(D649&lt;&gt;0,IF(E649/D649&gt;=100,"&gt;&gt;100",E649/D649*100),"-")</f>
        <v>208.81159276837019</v>
      </c>
    </row>
    <row r="650" spans="1:6" ht="12.75" customHeight="1" x14ac:dyDescent="0.2">
      <c r="A650" s="53" t="s">
        <v>1297</v>
      </c>
      <c r="B650" s="85" t="s">
        <v>1298</v>
      </c>
      <c r="C650" s="50" t="s">
        <v>1297</v>
      </c>
      <c r="D650" s="242">
        <v>325457.65000000002</v>
      </c>
      <c r="E650" s="242">
        <v>424875.85</v>
      </c>
      <c r="F650" s="52">
        <f t="shared" si="188"/>
        <v>130.54720022712632</v>
      </c>
    </row>
    <row r="651" spans="1:6" ht="12.75" customHeight="1" x14ac:dyDescent="0.2">
      <c r="A651" s="53" t="s">
        <v>1299</v>
      </c>
      <c r="B651" s="85" t="s">
        <v>1300</v>
      </c>
      <c r="C651" s="50" t="s">
        <v>1299</v>
      </c>
      <c r="D651" s="242">
        <v>336364.81</v>
      </c>
      <c r="E651" s="242">
        <v>385377.28000000003</v>
      </c>
      <c r="F651" s="52">
        <f t="shared" si="188"/>
        <v>114.57122402310753</v>
      </c>
    </row>
    <row r="652" spans="1:6" ht="24" x14ac:dyDescent="0.2">
      <c r="A652" s="53">
        <v>11</v>
      </c>
      <c r="B652" s="85" t="s">
        <v>1301</v>
      </c>
      <c r="C652" s="50" t="s">
        <v>1302</v>
      </c>
      <c r="D652" s="51">
        <f t="shared" ref="D652:E652" si="189">+D649+D650-D651</f>
        <v>45264.410000000033</v>
      </c>
      <c r="E652" s="51">
        <f t="shared" si="189"/>
        <v>156791.31999999995</v>
      </c>
      <c r="F652" s="52">
        <f t="shared" si="188"/>
        <v>346.38984579717231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35</v>
      </c>
      <c r="E654" s="262">
        <v>35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35</v>
      </c>
      <c r="E656" s="262">
        <v>35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504.6</v>
      </c>
      <c r="F675" s="52" t="str">
        <f t="shared" si="188"/>
        <v>-</v>
      </c>
    </row>
    <row r="676" spans="1:6" ht="24" x14ac:dyDescent="0.2">
      <c r="A676" s="53">
        <v>63613</v>
      </c>
      <c r="B676" s="232" t="s">
        <v>1350</v>
      </c>
      <c r="C676" s="50" t="s">
        <v>1351</v>
      </c>
      <c r="D676" s="242">
        <v>48463.02</v>
      </c>
      <c r="E676" s="242">
        <v>66000</v>
      </c>
      <c r="F676" s="52">
        <f t="shared" si="188"/>
        <v>136.18631278034263</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123707.15</v>
      </c>
      <c r="E710" s="242">
        <v>117249.92</v>
      </c>
      <c r="F710" s="52">
        <f t="shared" si="188"/>
        <v>94.780228952004791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c r="F716" s="52">
        <f t="shared" si="188"/>
        <v>0</v>
      </c>
    </row>
    <row r="717" spans="1:6" ht="12.75" customHeight="1" x14ac:dyDescent="0.2">
      <c r="A717" s="53">
        <v>31215</v>
      </c>
      <c r="B717" s="85" t="s">
        <v>1414</v>
      </c>
      <c r="C717" s="50" t="s">
        <v>1415</v>
      </c>
      <c r="D717" s="242">
        <v>331.81</v>
      </c>
      <c r="E717" s="242">
        <v>390</v>
      </c>
      <c r="F717" s="52">
        <f t="shared" si="188"/>
        <v>117.53714475151442</v>
      </c>
    </row>
    <row r="718" spans="1:6" ht="12.75" customHeight="1" x14ac:dyDescent="0.2">
      <c r="A718" s="53">
        <v>32121</v>
      </c>
      <c r="B718" s="85" t="s">
        <v>1416</v>
      </c>
      <c r="C718" s="50" t="s">
        <v>1417</v>
      </c>
      <c r="D718" s="242">
        <v>12630.9</v>
      </c>
      <c r="E718" s="242">
        <v>11693.07</v>
      </c>
      <c r="F718" s="52">
        <f t="shared" si="188"/>
        <v>92.575113412345914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484.06</v>
      </c>
      <c r="E720" s="242">
        <v>350.4</v>
      </c>
      <c r="F720" s="52">
        <f t="shared" si="188"/>
        <v>72.387720530512752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29" sqref="D2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49674.63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335711.66000000003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335711.66000000003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242716.51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92432.94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562.21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385386.29000000004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385386.29000000004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290526.62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94297.46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562.21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34821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2024-07-05T11:07:11Z</cp:lastPrinted>
  <dcterms:created xsi:type="dcterms:W3CDTF">2022-04-01T05:14:30Z</dcterms:created>
  <dcterms:modified xsi:type="dcterms:W3CDTF">2024-07-09T05:25:58Z</dcterms:modified>
</cp:coreProperties>
</file>